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781 - PEX Brass Insert Fittings  No Lead\Price List\1-25\"/>
    </mc:Choice>
  </mc:AlternateContent>
  <xr:revisionPtr revIDLastSave="0" documentId="13_ncr:1_{2874876A-186A-4CA1-A1D2-C479871337B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accords PEX et PE-RT LaitonSP " sheetId="2" r:id="rId1"/>
  </sheets>
  <definedNames>
    <definedName name="_xlnm._FilterDatabase" localSheetId="0" hidden="1">'Raccords PEX et PE-RT LaitonSP '!$B$10:$H$185</definedName>
    <definedName name="_xlnm.Print_Area" localSheetId="0">'Raccords PEX et PE-RT LaitonSP '!$A$1:$H$190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H28" i="2" s="1"/>
  <c r="H102" i="2" l="1"/>
  <c r="H101" i="2"/>
  <c r="H100" i="2"/>
  <c r="H99" i="2"/>
  <c r="H167" i="2"/>
  <c r="H19" i="2"/>
  <c r="H18" i="2"/>
  <c r="H13" i="2"/>
  <c r="H21" i="2"/>
  <c r="H20" i="2"/>
  <c r="H12" i="2"/>
  <c r="H24" i="2"/>
  <c r="H23" i="2"/>
  <c r="H15" i="2"/>
  <c r="H17" i="2"/>
  <c r="H25" i="2"/>
  <c r="H16" i="2"/>
  <c r="H22" i="2"/>
  <c r="H14" i="2"/>
  <c r="H98" i="2"/>
  <c r="H81" i="2"/>
  <c r="H126" i="2"/>
  <c r="H40" i="2"/>
  <c r="H39" i="2"/>
  <c r="H48" i="2"/>
  <c r="H107" i="2"/>
  <c r="H147" i="2"/>
  <c r="H38" i="2"/>
  <c r="H31" i="2"/>
  <c r="H64" i="2"/>
  <c r="H165" i="2"/>
  <c r="H178" i="2"/>
  <c r="H151" i="2"/>
  <c r="H137" i="2"/>
  <c r="H109" i="2"/>
  <c r="H71" i="2"/>
  <c r="H82" i="2"/>
  <c r="H166" i="2"/>
  <c r="H56" i="2"/>
  <c r="H73" i="2"/>
  <c r="H117" i="2"/>
  <c r="H157" i="2"/>
  <c r="H172" i="2"/>
  <c r="H41" i="2"/>
  <c r="H57" i="2"/>
  <c r="H74" i="2"/>
  <c r="H94" i="2"/>
  <c r="H118" i="2"/>
  <c r="H139" i="2"/>
  <c r="H158" i="2"/>
  <c r="H173" i="2"/>
  <c r="H29" i="2"/>
  <c r="H46" i="2"/>
  <c r="H62" i="2"/>
  <c r="H79" i="2"/>
  <c r="H95" i="2"/>
  <c r="H124" i="2"/>
  <c r="H140" i="2"/>
  <c r="H164" i="2"/>
  <c r="H30" i="2"/>
  <c r="H47" i="2"/>
  <c r="H63" i="2"/>
  <c r="H80" i="2"/>
  <c r="H96" i="2"/>
  <c r="H125" i="2"/>
  <c r="H141" i="2"/>
  <c r="H127" i="2"/>
  <c r="H182" i="2"/>
  <c r="H181" i="2"/>
  <c r="H180" i="2"/>
  <c r="H179" i="2"/>
  <c r="H170" i="2"/>
  <c r="H163" i="2"/>
  <c r="H155" i="2"/>
  <c r="H146" i="2"/>
  <c r="H138" i="2"/>
  <c r="H131" i="2"/>
  <c r="H123" i="2"/>
  <c r="H115" i="2"/>
  <c r="H106" i="2"/>
  <c r="H93" i="2"/>
  <c r="H87" i="2"/>
  <c r="H78" i="2"/>
  <c r="H69" i="2"/>
  <c r="H61" i="2"/>
  <c r="H53" i="2"/>
  <c r="H45" i="2"/>
  <c r="H36" i="2"/>
  <c r="H27" i="2"/>
  <c r="H168" i="2"/>
  <c r="H162" i="2"/>
  <c r="H154" i="2"/>
  <c r="H145" i="2"/>
  <c r="H136" i="2"/>
  <c r="H130" i="2"/>
  <c r="H122" i="2"/>
  <c r="H114" i="2"/>
  <c r="H105" i="2"/>
  <c r="H92" i="2"/>
  <c r="H86" i="2"/>
  <c r="H77" i="2"/>
  <c r="H68" i="2"/>
  <c r="H60" i="2"/>
  <c r="H52" i="2"/>
  <c r="H44" i="2"/>
  <c r="H35" i="2"/>
  <c r="H26" i="2"/>
  <c r="H160" i="2"/>
  <c r="H153" i="2"/>
  <c r="H144" i="2"/>
  <c r="H135" i="2"/>
  <c r="H129" i="2"/>
  <c r="H121" i="2"/>
  <c r="H113" i="2"/>
  <c r="H104" i="2"/>
  <c r="H91" i="2"/>
  <c r="H85" i="2"/>
  <c r="H76" i="2"/>
  <c r="H67" i="2"/>
  <c r="H59" i="2"/>
  <c r="H51" i="2"/>
  <c r="H43" i="2"/>
  <c r="H34" i="2"/>
  <c r="H161" i="2"/>
  <c r="H152" i="2"/>
  <c r="H143" i="2"/>
  <c r="H134" i="2"/>
  <c r="H128" i="2"/>
  <c r="H120" i="2"/>
  <c r="H112" i="2"/>
  <c r="H103" i="2"/>
  <c r="H90" i="2"/>
  <c r="H84" i="2"/>
  <c r="H75" i="2"/>
  <c r="H66" i="2"/>
  <c r="H58" i="2"/>
  <c r="H50" i="2"/>
  <c r="H42" i="2"/>
  <c r="H33" i="2"/>
  <c r="H11" i="2"/>
  <c r="H183" i="2"/>
  <c r="H174" i="2"/>
  <c r="H169" i="2"/>
  <c r="H159" i="2"/>
  <c r="H150" i="2"/>
  <c r="H142" i="2"/>
  <c r="H119" i="2"/>
  <c r="H111" i="2"/>
  <c r="H97" i="2"/>
  <c r="H89" i="2"/>
  <c r="H177" i="2"/>
  <c r="H176" i="2"/>
  <c r="H175" i="2"/>
  <c r="H32" i="2"/>
  <c r="H49" i="2"/>
  <c r="H65" i="2"/>
  <c r="H83" i="2"/>
  <c r="H108" i="2"/>
  <c r="H132" i="2"/>
  <c r="H148" i="2"/>
  <c r="H37" i="2"/>
  <c r="H54" i="2"/>
  <c r="H70" i="2"/>
  <c r="H88" i="2"/>
  <c r="H110" i="2"/>
  <c r="H149" i="2"/>
  <c r="H55" i="2"/>
  <c r="H72" i="2"/>
  <c r="H116" i="2"/>
  <c r="H133" i="2"/>
  <c r="H156" i="2"/>
  <c r="H171" i="2"/>
</calcChain>
</file>

<file path=xl/sharedStrings.xml><?xml version="1.0" encoding="utf-8"?>
<sst xmlns="http://schemas.openxmlformats.org/spreadsheetml/2006/main" count="270" uniqueCount="189">
  <si>
    <t>-</t>
  </si>
  <si>
    <t>784040005B</t>
  </si>
  <si>
    <t>784040007B</t>
  </si>
  <si>
    <t>RACCORDS EN LAITON SANS PLOMB PEX ET PE-RT</t>
  </si>
  <si>
    <t>Catégorie de produit - 781</t>
  </si>
  <si>
    <t>Escompte  (%)</t>
  </si>
  <si>
    <t>Multiplicateur</t>
  </si>
  <si>
    <t>5/8      TE PEX LAITON SP</t>
  </si>
  <si>
    <t>5/8  COUDE 90 PEX LAITON SP</t>
  </si>
  <si>
    <t>5/8  MANCHON DE TRANSITION PEX LAITON SP</t>
  </si>
  <si>
    <t>5/8 x 3/4        PEX x F ADAPTATEUR LAITON SP</t>
  </si>
  <si>
    <t>5/8 x 3/4        PEX x M ADAPTATEUR LAITON SP</t>
  </si>
  <si>
    <t>5/8            BOUCHON PEX LAITON SP</t>
  </si>
  <si>
    <t>1/2 X 4 X 6   COUDE CHAMBRE  PEX</t>
  </si>
  <si>
    <t xml:space="preserve">1/2 X 4 X 8   COUDE CHAMBRE PEX  </t>
  </si>
  <si>
    <t>1/2 X 4 X 8   COUDE CHAMBRE PEX AV/OREILLE</t>
  </si>
  <si>
    <t>3/4 X 4 X 8   COUDE CHAMBRE PEX AV/OREILLE</t>
  </si>
  <si>
    <t>3/8           ATTACHE EN J AVEC CLOU</t>
  </si>
  <si>
    <t>1/2           ATTACHE EN J AVEC CLOU</t>
  </si>
  <si>
    <t>3/4           ATTACHE EN J AVEC CLOU</t>
  </si>
  <si>
    <t>1               ATTACHE EN J AVEC CLOU</t>
  </si>
  <si>
    <t>3/8      TE PEX LAITON SP</t>
  </si>
  <si>
    <t>1/2      TE PEX LAITON SP</t>
  </si>
  <si>
    <t>3/4      TE PEX LAITON SP</t>
  </si>
  <si>
    <t>1        TE PEX LAITON SP</t>
  </si>
  <si>
    <t>1 1/4  TE    PEX LAITON SP</t>
  </si>
  <si>
    <t>1 1/2   TE PEX LAITON SP</t>
  </si>
  <si>
    <t>2   TE PEX LAITON SP</t>
  </si>
  <si>
    <t>1/2X1/2X3/4   TE PEX LAITON SP</t>
  </si>
  <si>
    <t>3/4X1/2X1/2   TE PEX LAITON SP</t>
  </si>
  <si>
    <t>3/4X1/2X3/4   TE PEX LAITON SP</t>
  </si>
  <si>
    <t>3/4X3/4X1/2   TE PEX LAITON SP</t>
  </si>
  <si>
    <t>3/4X3/4X1   TE PEX LAITON SP</t>
  </si>
  <si>
    <t>1 X 1/2 X 3/4 TE PEX LAITON SP</t>
  </si>
  <si>
    <t>1 X 1/2 X 1     TE PEX LAITON SP</t>
  </si>
  <si>
    <t>1 X 3/4 X 1/2 TE PEX LAITON SP</t>
  </si>
  <si>
    <t>1 X 3/4 X 3/4   TE PEX LAITON SP</t>
  </si>
  <si>
    <t>1 X 3/4 X 1  TE PEX LAITON SP</t>
  </si>
  <si>
    <t>1 X 1 X 1/2     TE PEX LAITON SP</t>
  </si>
  <si>
    <t>1 X 1 X 3/4     TE PEX LAITON SP</t>
  </si>
  <si>
    <t>1 1/4 X 3/4 X 3/4 TE PEX LAITON SP</t>
  </si>
  <si>
    <t>1 1/4 X 1 X 3/4 TE PEX LAITON SP</t>
  </si>
  <si>
    <t>1 1/4 X 1 X 1 TE PEX LAITON SP</t>
  </si>
  <si>
    <t>1 1/4 X 1 1/4 X 1/2 TE PEX LAITON SP</t>
  </si>
  <si>
    <t>1 1/4 X 1 1/4 X 3/4 TE PEX LAITON SP</t>
  </si>
  <si>
    <t>1 1/4 X 1 1/4 X 1 TE PEX LAITON SP</t>
  </si>
  <si>
    <t>1 1/2 X 3/4 X 3/4 TE PEX LAITON SP</t>
  </si>
  <si>
    <t>1 1/2 X 1 X 1 TE PEX LAITON SP</t>
  </si>
  <si>
    <t>1 1/2 X 1 1/4 X 3/4 TE PEX LAITON SP</t>
  </si>
  <si>
    <t>1 1/2 X 1 1/4 X 1 TE PEX LAITON SP</t>
  </si>
  <si>
    <t>1 1/2 X 1 1/4 X 1 1/4 TE PEX LAITON SP</t>
  </si>
  <si>
    <t>1 1/2 X 1 1/2 X 3/4 TE PEX LAITON SP</t>
  </si>
  <si>
    <t>1 1/2 X 1 1/2 X 1 TE PEX LAITON SP</t>
  </si>
  <si>
    <t>1 1/2 X 1 1/2 X 1 1/4 TE PEX LAITON SP</t>
  </si>
  <si>
    <t>2 X 1 1/4 X 1 1/4 TE PEX LAITON SP</t>
  </si>
  <si>
    <t>2 X 1 1/2 X 3/4 TE PEX LAITON SP</t>
  </si>
  <si>
    <t>2 X 1 1/2 X 1 TE PEX LAITON SP</t>
  </si>
  <si>
    <t>2 X 1 1/2 X 1 1/4 TE PEX LAITON SP</t>
  </si>
  <si>
    <t>2 X 1 1/2 X 1 1/2 TE PEX LAITON SP</t>
  </si>
  <si>
    <t>2 X 2 X 3/4 TE PEX LAITON SP</t>
  </si>
  <si>
    <t>2 X 2 X 1 TE PEX LAITON SP</t>
  </si>
  <si>
    <t>2 X 2 X 1 1/4 TE PEX LAITON SP</t>
  </si>
  <si>
    <t>2 X 2 X 1 1/2 TE PEX LAITON SP</t>
  </si>
  <si>
    <t>3/8  COUDE 90 PEX LAITON SP</t>
  </si>
  <si>
    <t>1/2   COUDE 90 PEX LAITON SP</t>
  </si>
  <si>
    <t>3/4   COUDE 90 PEX LAITON SP</t>
  </si>
  <si>
    <t>1    COUDE 90 PEX LAITON SP</t>
  </si>
  <si>
    <t>1 1/4   COUDE 90    PEX LAITON SP</t>
  </si>
  <si>
    <t>1 1/2   COUDE 90 PEX LAITON SP</t>
  </si>
  <si>
    <t>2   COUDE 90 PEX LAITON SP</t>
  </si>
  <si>
    <t>3/4 X 1/2   COUDE 90 PEX LAITON SP</t>
  </si>
  <si>
    <t>1/2              PEX x F COUDE 90 SOUDÉ LAITON SP</t>
  </si>
  <si>
    <t>3/4              PEX x F COUDE 90 SOUDÉ LAITON SP</t>
  </si>
  <si>
    <t>1                  PEX x F COUDE 90 SOUDÉ LAITON SP</t>
  </si>
  <si>
    <t>1/2 x 3/4   PEX x F COUDE 90 SOUDÉ LAITON SP</t>
  </si>
  <si>
    <t>1/2 PEX x M COUDE 90 SOUDÉ LAITON SP</t>
  </si>
  <si>
    <t>3/4 PEX x M COUDE 90 SOUDÉ LAITON SP</t>
  </si>
  <si>
    <t>1/2  INS x M COUDE 90 LAITON SP</t>
  </si>
  <si>
    <t>3/4   INS x M COUDE 90 LAITON SP</t>
  </si>
  <si>
    <t>1      INS x M COUDE 90 LAITON SP</t>
  </si>
  <si>
    <t>1 1/4    INS x M COUDE 90 LAITON SP</t>
  </si>
  <si>
    <t>1/2 INS X 3/8 M COUDE 90 LAITON SP</t>
  </si>
  <si>
    <t>1/2 INS X 3/4 M COUDE 90 LAITON SP</t>
  </si>
  <si>
    <t>1 INS X 1 1/4 M COUDE 90 LAITON SP</t>
  </si>
  <si>
    <t>1/2 INS X F COUDE AVEC NOIX PIVOTANTE LAITON SP</t>
  </si>
  <si>
    <t>3/4 INS X F COUDE AVEC NOIX PIVOTANTE LAITON SP</t>
  </si>
  <si>
    <t>3/8X1/2 INSXF  COUDE LAIT. A/NOIX PIVOTANTE LAITON SP</t>
  </si>
  <si>
    <t>1/2  PEX X F   COUDE AVEC OREILLES LAITON SP</t>
  </si>
  <si>
    <t>3/4  PEX X F    COUDE AVEC OREILLES LAITON SP</t>
  </si>
  <si>
    <t>1     PEX X F   COUDE AVEC OREILLES (3 OREILLES) LAITON SP</t>
  </si>
  <si>
    <t>3/4 PEX X 1/2 F COUDE AVEC OREILLES LAITON SP</t>
  </si>
  <si>
    <t>1/2  PEX x PEX x F  TEE AVEC OREILLES (2 OREILLES) LAITON SP</t>
  </si>
  <si>
    <t>3/8  MANCHON DE TRANSITION PEX LAITON SP</t>
  </si>
  <si>
    <t>1/2  MANCHON DE TRANSITION PEX LAITON SP LAITON SP</t>
  </si>
  <si>
    <t>3/4  MANCHON DE TRANSITION PEX LAITON SP</t>
  </si>
  <si>
    <t>1     MANCHON DE TRANSITION PEX LAITON SP</t>
  </si>
  <si>
    <t>3/8             MANCHON PEX LAITON SP</t>
  </si>
  <si>
    <t>1/2             MANCHON PEX LAITON SP</t>
  </si>
  <si>
    <t>3/4             MANCHON PEX LAITON SP</t>
  </si>
  <si>
    <t>1                MANCHON PEX LAITON SP</t>
  </si>
  <si>
    <t>1 1/4        MANCHON PEX LAITON SP</t>
  </si>
  <si>
    <t>1 1/2        MANCHON PEX LAITON SP</t>
  </si>
  <si>
    <t>2               MANCHON PEX LAITON SP</t>
  </si>
  <si>
    <t>1/2 X 3/8       MANCHON PEX LAITON SP</t>
  </si>
  <si>
    <t>3/4 X 1/2       MANCHON PEX LAITON SP</t>
  </si>
  <si>
    <t>1 X 3/4           MANCHON PEX LAITON SP</t>
  </si>
  <si>
    <t>1 1/4 X 1            MANCHON PEX LAITON SP</t>
  </si>
  <si>
    <t>1 1/2 X 1            MANCHON PEX LAITON SP</t>
  </si>
  <si>
    <t>1 1/2 X 1 1/4     MANCHON PEX LAITON SP</t>
  </si>
  <si>
    <t>2 X 1 1/4           MANCHON PEX LAITON SP</t>
  </si>
  <si>
    <t>2 X 1 1/2           MANCHON PEX LAITON SP</t>
  </si>
  <si>
    <t>1/2        PEX x F ADAPTATEUR LAITON SP</t>
  </si>
  <si>
    <t>3/4        PEX x F ADAPTATEUR LAITON SP</t>
  </si>
  <si>
    <t>1          PEX x F ADAPTATEUR LAITON SP</t>
  </si>
  <si>
    <t>1 1/4   PEX x F ADAPTATEUR LAITON SP</t>
  </si>
  <si>
    <t>1 1/2   PEX x F ADAPTATEUR LAITON SP</t>
  </si>
  <si>
    <t>2          PEX x F ADAPTATEUR LAITON SP</t>
  </si>
  <si>
    <t>3/8 X 1/2  PEX x F ADAPTATEUR LAITON SP</t>
  </si>
  <si>
    <t>1/2 X 3/4  PEX x F ADAPTATEUR LAITON SP</t>
  </si>
  <si>
    <t>3/4 X 1/2  PEX x F ADAPTATEUR LAITON SP</t>
  </si>
  <si>
    <t>3/4 X 1      PEX x F ADAPTATEUR LAITON SP</t>
  </si>
  <si>
    <t>3/4 X 1 1/4 PEX x F ADAPTATEUR LAITON SP</t>
  </si>
  <si>
    <t>1 x 3/4       PEX x F ADAPTATEUR LAITON SP</t>
  </si>
  <si>
    <t>1 1/4 X 3/4 PEX x F ADAPTATEUR LAITON SP</t>
  </si>
  <si>
    <t>1 1/4 X 1    PEX x F ADAPTATEUR LAITON SP</t>
  </si>
  <si>
    <t>1/2        PEX x M ADAPTATEUR LAITON SP</t>
  </si>
  <si>
    <t>3/4        PEX x M ADAPTATEUR LAITON SP</t>
  </si>
  <si>
    <t>1            PEX x M ADAPTATEUR LAITON SP</t>
  </si>
  <si>
    <t>1 1/4     PEX x M ADAPTATEUR LAITON SP</t>
  </si>
  <si>
    <t>1 1/2   PEX x M ADAPTATEUR LAITON SP</t>
  </si>
  <si>
    <t>2          PEX x M ADAPTATEUR LAITON SP</t>
  </si>
  <si>
    <t>3/8 X 1/2  PEX x M ADAPTATEUR LAITON SP</t>
  </si>
  <si>
    <t>1/2 X 3/8 PEX X M ADAPTATEUR LAITON SP</t>
  </si>
  <si>
    <t>1/2 X 3/4  PEX x M ADAPTATEUR LAITON SP</t>
  </si>
  <si>
    <t>3/4 X 1/2  PEX x M ADAPTATEUR LAITON SP</t>
  </si>
  <si>
    <t>3/4 X 1      PEX x M ADAPTATEUR LAITON SP</t>
  </si>
  <si>
    <t>1 X 3/4  PEX x M ADAPTATEUR LAITON SP</t>
  </si>
  <si>
    <t>1 1/4 X 1 PEX x M ADAPTATEUR LAITON SP</t>
  </si>
  <si>
    <t>1/2   PEX x M ADAPTATEUR SOUDÉ LAITON SP</t>
  </si>
  <si>
    <t>3/4   PEX x M ADAPTATEUR SOUDÉ LAITON SP</t>
  </si>
  <si>
    <t>1     PEX x M ADAPTATEUR SOUDÉ LAITON SP</t>
  </si>
  <si>
    <t>1 1/4    PEX x M ADAPTATEUR SOUDÉ LAITON SP</t>
  </si>
  <si>
    <t>1 1/2   PEX x M ADAPTATEUR SOUDÉ LAITON SP</t>
  </si>
  <si>
    <t>2          PEX x M ADAPTATEUR SOUDÉ LAITON SP</t>
  </si>
  <si>
    <t>3/8 X 1/2 PEX x M ADAPTATEUR SOUDÉ LAITON SP</t>
  </si>
  <si>
    <t>1/2 X 3/4  PEX x M ADAPTATEUR SOUDÉ LAITON SP</t>
  </si>
  <si>
    <t>5/8 X 3/4   PEX x M ADAPTATEUR SOUDÉ LAITON SP</t>
  </si>
  <si>
    <t>3/4 X 1/2 PEX x M ADAPTATEUR SOUDÉ LAITON SP</t>
  </si>
  <si>
    <t>1/2 PEX x F ADAPTATEUR SOUDÉ LAITON SP</t>
  </si>
  <si>
    <t>3/4 PEX x F ADAPTATEUR SOUDÉ LAITON SP</t>
  </si>
  <si>
    <t>1  PEX x F ADAPTATEUR SOUDÉ LAITON SP</t>
  </si>
  <si>
    <t>1 1/4  PEX x F ADAPTATEUR SOUDÉ LAITON SP</t>
  </si>
  <si>
    <t>3/8 X 1/2 PEX x F ADAPTATEUR SOUDÉ LAITON SP</t>
  </si>
  <si>
    <t>5/8 X 3/4 PEX x F ADAPTATEUR SOUDÉ LAITON SP</t>
  </si>
  <si>
    <t>3/4 X 1     PEX x F ADAPTATEUR SOUDÉ LAITON SP</t>
  </si>
  <si>
    <t>1/2  ADAPTATEUR PIVOTANT LAITON SP</t>
  </si>
  <si>
    <t>1/2  ADAPTATEUR PIVOTANT AV/NOIX LAITON SP</t>
  </si>
  <si>
    <t>3/4  ADAPTATEUR PIVOTANT LAITON SP</t>
  </si>
  <si>
    <t>3/4  ADAPTATEUR PIVOTANT AV/NOIX LAITON SP</t>
  </si>
  <si>
    <t>3/8 X 1/2 PEX X F ADAPTATEUR PIVOTANT LAITON SP</t>
  </si>
  <si>
    <t>1/2 X 3/4 PEX X F ADAPTATEUR PIVOTANT LAITON SP</t>
  </si>
  <si>
    <t>3/8           BOUCHON PEX LAITON SP</t>
  </si>
  <si>
    <t>1/2           BOUCHON PEX LAITON SP</t>
  </si>
  <si>
    <t>3/4           BOUCHON PEX LAITON SP</t>
  </si>
  <si>
    <t>1              BOUCHON PEX LAITON SP</t>
  </si>
  <si>
    <t>1 1/4      BOUCHON PEX LAITON SP</t>
  </si>
  <si>
    <t>1 1/2      BOUCHON PEX LAITON SP</t>
  </si>
  <si>
    <t>2             BOUCHON PEX LAITON SP</t>
  </si>
  <si>
    <t># CB</t>
  </si>
  <si>
    <t>description</t>
  </si>
  <si>
    <t>UPC</t>
  </si>
  <si>
    <t>interne</t>
  </si>
  <si>
    <t>cartons</t>
  </si>
  <si>
    <t>3/4 X 4 X 6   COUDE CHAMBRE  PEX</t>
  </si>
  <si>
    <t>3/8 X 20 PEX CLOSET RISER P2-20T</t>
  </si>
  <si>
    <t>3/8 X 20 PEX LAV RISER P2-20B</t>
  </si>
  <si>
    <t>3/8 X 30 PEX LAV RISER P2-30B</t>
  </si>
  <si>
    <t>3/8 X 36 PEX LAV RISER P2-36B</t>
  </si>
  <si>
    <t>FERRULE FOR 3/8 OD RISER</t>
  </si>
  <si>
    <t>3/4 X 1/2      PEX x F ADAPTATEUR SOUDÉ LAITON SP</t>
  </si>
  <si>
    <t>Liste # NLBPEX 1-25</t>
  </si>
  <si>
    <t>26 mars 2025</t>
  </si>
  <si>
    <t>Ajouté</t>
  </si>
  <si>
    <t>3/4 PEX X 3/4 PEX X 3/4 FPT    TE AVEC OREILLES LAITON SP</t>
  </si>
  <si>
    <t>1 PEX X 1 PEX X 1 FPT                TE AVEC OREILLES LAITON SP</t>
  </si>
  <si>
    <t>3/4 PEX X 3/4 PEX X 1/2 FPT    TE AVEC OREILLES LAITON SP</t>
  </si>
  <si>
    <t>1 PEX X 1 PEX X 3/4 FPT            TE AVEC OREILLES LAITON SP</t>
  </si>
  <si>
    <t>liste $</t>
  </si>
  <si>
    <t>nets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</si>
</sst>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\ &quot;$&quot;"/>
    <numFmt numFmtId="166" formatCode="0.0000\ &quot;$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"/>
      <family val="2"/>
      <scheme val="minor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2"/>
      <color theme="10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8"/>
      <color theme="1"/>
      <name val="Calibri Light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0"/>
      <color theme="1"/>
      <name val="Calibri Light"/>
      <family val="2"/>
    </font>
    <font>
      <sz val="10"/>
      <color theme="0"/>
      <name val="Calibri Light"/>
      <family val="2"/>
    </font>
    <font>
      <b/>
      <sz val="12"/>
      <name val="Calibri"/>
      <family val="2"/>
      <scheme val="minor"/>
    </font>
    <font>
      <b/>
      <sz val="13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color rgb="FFC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4" applyFont="1"/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6" xfId="4" applyFont="1" applyBorder="1" applyAlignment="1">
      <alignment horizontal="center"/>
    </xf>
    <xf numFmtId="0" fontId="7" fillId="0" borderId="0" xfId="4" applyFont="1"/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6" fillId="0" borderId="0" xfId="0" applyFont="1"/>
    <xf numFmtId="0" fontId="12" fillId="4" borderId="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2" fontId="0" fillId="3" borderId="1" xfId="3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64" fontId="0" fillId="2" borderId="2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19" fillId="3" borderId="11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 wrapText="1"/>
    </xf>
    <xf numFmtId="1" fontId="21" fillId="0" borderId="11" xfId="1" applyNumberFormat="1" applyFont="1" applyFill="1" applyBorder="1" applyAlignment="1">
      <alignment horizontal="center" vertical="center"/>
    </xf>
    <xf numFmtId="1" fontId="20" fillId="0" borderId="11" xfId="1" applyNumberFormat="1" applyFont="1" applyFill="1" applyBorder="1" applyAlignment="1">
      <alignment horizontal="center" vertical="center"/>
    </xf>
    <xf numFmtId="1" fontId="21" fillId="0" borderId="13" xfId="1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1" fontId="20" fillId="0" borderId="12" xfId="0" applyNumberFormat="1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1" fontId="22" fillId="3" borderId="10" xfId="0" applyNumberFormat="1" applyFont="1" applyFill="1" applyBorder="1" applyAlignment="1">
      <alignment horizontal="left" vertical="center"/>
    </xf>
    <xf numFmtId="1" fontId="19" fillId="3" borderId="11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165" fontId="21" fillId="0" borderId="11" xfId="0" applyNumberFormat="1" applyFont="1" applyBorder="1" applyAlignment="1">
      <alignment horizontal="right" vertical="center"/>
    </xf>
    <xf numFmtId="165" fontId="21" fillId="0" borderId="11" xfId="2" applyNumberFormat="1" applyFont="1" applyFill="1" applyBorder="1" applyAlignment="1">
      <alignment horizontal="right" vertical="center"/>
    </xf>
    <xf numFmtId="165" fontId="19" fillId="3" borderId="11" xfId="0" applyNumberFormat="1" applyFont="1" applyFill="1" applyBorder="1" applyAlignment="1">
      <alignment horizontal="right" vertical="center"/>
    </xf>
    <xf numFmtId="165" fontId="21" fillId="0" borderId="13" xfId="0" applyNumberFormat="1" applyFont="1" applyBorder="1" applyAlignment="1">
      <alignment horizontal="right" vertical="center"/>
    </xf>
    <xf numFmtId="166" fontId="20" fillId="0" borderId="14" xfId="2" applyNumberFormat="1" applyFont="1" applyFill="1" applyBorder="1" applyAlignment="1">
      <alignment horizontal="right" vertical="center"/>
    </xf>
    <xf numFmtId="166" fontId="22" fillId="3" borderId="14" xfId="2" applyNumberFormat="1" applyFont="1" applyFill="1" applyBorder="1" applyAlignment="1">
      <alignment horizontal="right" vertical="center"/>
    </xf>
    <xf numFmtId="166" fontId="20" fillId="0" borderId="15" xfId="2" applyNumberFormat="1" applyFont="1" applyFill="1" applyBorder="1" applyAlignment="1">
      <alignment horizontal="right" vertical="center"/>
    </xf>
    <xf numFmtId="0" fontId="15" fillId="0" borderId="4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top"/>
    </xf>
    <xf numFmtId="0" fontId="11" fillId="0" borderId="7" xfId="0" applyFont="1" applyBorder="1" applyAlignment="1">
      <alignment horizontal="right" vertical="top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</xdr:colOff>
      <xdr:row>3</xdr:row>
      <xdr:rowOff>152400</xdr:rowOff>
    </xdr:from>
    <xdr:to>
      <xdr:col>2</xdr:col>
      <xdr:colOff>135132</xdr:colOff>
      <xdr:row>8</xdr:row>
      <xdr:rowOff>60825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BBAEF2-D7A1-4DC0-AEDB-54E6D912F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020" y="51816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4"/>
  <sheetViews>
    <sheetView showGridLines="0" tabSelected="1" zoomScaleNormal="100" zoomScalePageLayoutView="70" workbookViewId="0">
      <selection activeCell="H8" sqref="H8"/>
    </sheetView>
  </sheetViews>
  <sheetFormatPr defaultColWidth="8.88671875" defaultRowHeight="23.4" x14ac:dyDescent="0.45"/>
  <cols>
    <col min="1" max="1" width="12.44140625" style="9" customWidth="1"/>
    <col min="2" max="2" width="14.88671875" style="10" customWidth="1"/>
    <col min="3" max="3" width="48.5546875" style="9" customWidth="1"/>
    <col min="4" max="4" width="17.77734375" style="9" customWidth="1"/>
    <col min="5" max="6" width="13.77734375" style="9" customWidth="1"/>
    <col min="7" max="8" width="14.77734375" style="9" customWidth="1"/>
    <col min="9" max="16384" width="8.88671875" style="9"/>
  </cols>
  <sheetData>
    <row r="1" spans="1:11" s="3" customFormat="1" ht="10.050000000000001" customHeight="1" x14ac:dyDescent="0.35">
      <c r="B1" s="1"/>
      <c r="C1" s="2"/>
      <c r="D1" s="2"/>
      <c r="E1" s="2"/>
    </row>
    <row r="2" spans="1:11" s="3" customFormat="1" ht="10.050000000000001" customHeight="1" x14ac:dyDescent="0.3">
      <c r="B2" s="1"/>
    </row>
    <row r="3" spans="1:11" s="3" customFormat="1" ht="10.050000000000001" customHeight="1" thickBot="1" x14ac:dyDescent="0.35">
      <c r="B3" s="1"/>
    </row>
    <row r="4" spans="1:11" s="3" customFormat="1" ht="16.05" customHeight="1" x14ac:dyDescent="0.3">
      <c r="B4" s="4"/>
      <c r="C4" s="57" t="s">
        <v>3</v>
      </c>
      <c r="D4" s="57"/>
      <c r="E4" s="57"/>
      <c r="F4" s="57"/>
      <c r="G4" s="57"/>
      <c r="H4" s="58"/>
    </row>
    <row r="5" spans="1:11" s="3" customFormat="1" ht="15" customHeight="1" x14ac:dyDescent="0.35">
      <c r="B5" s="5"/>
      <c r="C5" s="22"/>
      <c r="D5" s="22"/>
      <c r="E5" s="22"/>
      <c r="F5" s="59" t="s">
        <v>180</v>
      </c>
      <c r="G5" s="59"/>
      <c r="H5" s="60"/>
    </row>
    <row r="6" spans="1:11" s="3" customFormat="1" ht="15" customHeight="1" x14ac:dyDescent="0.35">
      <c r="B6" s="6"/>
      <c r="C6" s="23"/>
      <c r="D6" s="23"/>
      <c r="E6" s="23"/>
      <c r="F6" s="59" t="s">
        <v>4</v>
      </c>
      <c r="G6" s="59"/>
      <c r="H6" s="60"/>
    </row>
    <row r="7" spans="1:11" s="3" customFormat="1" ht="15" customHeight="1" thickBot="1" x14ac:dyDescent="0.4">
      <c r="B7" s="6"/>
      <c r="C7" s="23"/>
      <c r="D7" s="23"/>
      <c r="E7" s="23"/>
      <c r="F7" s="59" t="s">
        <v>181</v>
      </c>
      <c r="G7" s="59"/>
      <c r="H7" s="60"/>
    </row>
    <row r="8" spans="1:11" s="3" customFormat="1" ht="29.55" customHeight="1" thickBot="1" x14ac:dyDescent="0.65">
      <c r="B8" s="5"/>
      <c r="C8" s="7"/>
      <c r="D8" s="7"/>
      <c r="E8" s="7"/>
      <c r="F8" s="11"/>
      <c r="G8" s="27" t="s">
        <v>5</v>
      </c>
      <c r="H8" s="24">
        <v>0</v>
      </c>
    </row>
    <row r="9" spans="1:11" s="3" customFormat="1" ht="15" customHeight="1" thickBot="1" x14ac:dyDescent="0.65">
      <c r="B9" s="5"/>
      <c r="F9" s="11"/>
      <c r="G9" s="25" t="s">
        <v>6</v>
      </c>
      <c r="H9" s="26">
        <f>(100-H8)/100</f>
        <v>1</v>
      </c>
    </row>
    <row r="10" spans="1:11" s="8" customFormat="1" ht="29.55" customHeight="1" x14ac:dyDescent="0.6">
      <c r="B10" s="12" t="s">
        <v>168</v>
      </c>
      <c r="C10" s="13" t="s">
        <v>169</v>
      </c>
      <c r="D10" s="13" t="s">
        <v>170</v>
      </c>
      <c r="E10" s="13" t="s">
        <v>171</v>
      </c>
      <c r="F10" s="14" t="s">
        <v>172</v>
      </c>
      <c r="G10" s="13" t="s">
        <v>187</v>
      </c>
      <c r="H10" s="13" t="s">
        <v>188</v>
      </c>
    </row>
    <row r="11" spans="1:11" s="16" customFormat="1" ht="13.95" customHeight="1" x14ac:dyDescent="0.3">
      <c r="A11" s="15"/>
      <c r="B11" s="34">
        <v>780015002</v>
      </c>
      <c r="C11" s="35" t="s">
        <v>13</v>
      </c>
      <c r="D11" s="36">
        <v>77894278030</v>
      </c>
      <c r="E11" s="36">
        <v>50</v>
      </c>
      <c r="F11" s="37">
        <v>100</v>
      </c>
      <c r="G11" s="50">
        <v>31.07</v>
      </c>
      <c r="H11" s="54">
        <f>$H$9*G11</f>
        <v>31.07</v>
      </c>
      <c r="I11" s="15"/>
      <c r="J11" s="15"/>
      <c r="K11" s="15"/>
    </row>
    <row r="12" spans="1:11" s="16" customFormat="1" ht="13.95" customHeight="1" x14ac:dyDescent="0.3">
      <c r="A12" s="15"/>
      <c r="B12" s="34">
        <v>780015003</v>
      </c>
      <c r="C12" s="35" t="s">
        <v>173</v>
      </c>
      <c r="D12" s="36">
        <v>77894278032</v>
      </c>
      <c r="E12" s="36">
        <v>25</v>
      </c>
      <c r="F12" s="37">
        <v>100</v>
      </c>
      <c r="G12" s="50">
        <v>59</v>
      </c>
      <c r="H12" s="54">
        <f t="shared" ref="H12:H25" si="0">$H$9*G12</f>
        <v>59</v>
      </c>
      <c r="I12" s="15"/>
      <c r="J12" s="15"/>
      <c r="K12" s="15"/>
    </row>
    <row r="13" spans="1:11" s="16" customFormat="1" ht="13.95" customHeight="1" x14ac:dyDescent="0.3">
      <c r="A13" s="15"/>
      <c r="B13" s="34">
        <v>7800150028</v>
      </c>
      <c r="C13" s="35" t="s">
        <v>14</v>
      </c>
      <c r="D13" s="36">
        <v>77894278031</v>
      </c>
      <c r="E13" s="36">
        <v>25</v>
      </c>
      <c r="F13" s="37">
        <v>100</v>
      </c>
      <c r="G13" s="50">
        <v>34.96</v>
      </c>
      <c r="H13" s="54">
        <f t="shared" si="0"/>
        <v>34.96</v>
      </c>
      <c r="I13" s="15"/>
      <c r="J13" s="15"/>
      <c r="K13" s="15"/>
    </row>
    <row r="14" spans="1:11" s="16" customFormat="1" ht="13.95" customHeight="1" x14ac:dyDescent="0.3">
      <c r="A14" s="15"/>
      <c r="B14" s="34">
        <v>780016002</v>
      </c>
      <c r="C14" s="35" t="s">
        <v>13</v>
      </c>
      <c r="D14" s="36">
        <v>77894278034</v>
      </c>
      <c r="E14" s="36">
        <v>25</v>
      </c>
      <c r="F14" s="37">
        <v>100</v>
      </c>
      <c r="G14" s="50">
        <v>39</v>
      </c>
      <c r="H14" s="54">
        <f t="shared" si="0"/>
        <v>39</v>
      </c>
      <c r="I14" s="15"/>
      <c r="J14" s="15"/>
      <c r="K14" s="15"/>
    </row>
    <row r="15" spans="1:11" s="16" customFormat="1" ht="13.95" customHeight="1" x14ac:dyDescent="0.3">
      <c r="A15" s="15"/>
      <c r="B15" s="34">
        <v>780016003</v>
      </c>
      <c r="C15" s="35" t="s">
        <v>15</v>
      </c>
      <c r="D15" s="36">
        <v>77894278143</v>
      </c>
      <c r="E15" s="36">
        <v>25</v>
      </c>
      <c r="F15" s="37">
        <v>100</v>
      </c>
      <c r="G15" s="50">
        <v>44.95</v>
      </c>
      <c r="H15" s="54">
        <f t="shared" si="0"/>
        <v>44.95</v>
      </c>
      <c r="I15" s="15"/>
      <c r="J15" s="15"/>
      <c r="K15" s="15"/>
    </row>
    <row r="16" spans="1:11" s="16" customFormat="1" ht="13.95" customHeight="1" x14ac:dyDescent="0.3">
      <c r="A16" s="15"/>
      <c r="B16" s="34">
        <v>780016004</v>
      </c>
      <c r="C16" s="35" t="s">
        <v>16</v>
      </c>
      <c r="D16" s="36">
        <v>77894278035</v>
      </c>
      <c r="E16" s="36">
        <v>10</v>
      </c>
      <c r="F16" s="37">
        <v>100</v>
      </c>
      <c r="G16" s="50">
        <v>62.77</v>
      </c>
      <c r="H16" s="54">
        <f t="shared" si="0"/>
        <v>62.77</v>
      </c>
      <c r="I16" s="15"/>
      <c r="J16" s="15"/>
      <c r="K16" s="15"/>
    </row>
    <row r="17" spans="1:11" s="16" customFormat="1" ht="13.95" customHeight="1" x14ac:dyDescent="0.3">
      <c r="A17" s="15"/>
      <c r="B17" s="34">
        <v>780063004</v>
      </c>
      <c r="C17" s="35" t="s">
        <v>17</v>
      </c>
      <c r="D17" s="36">
        <v>77894278082</v>
      </c>
      <c r="E17" s="36">
        <v>100</v>
      </c>
      <c r="F17" s="37">
        <v>1000</v>
      </c>
      <c r="G17" s="50">
        <v>0.67</v>
      </c>
      <c r="H17" s="54">
        <f t="shared" si="0"/>
        <v>0.67</v>
      </c>
      <c r="I17" s="15"/>
      <c r="J17" s="15"/>
      <c r="K17" s="15"/>
    </row>
    <row r="18" spans="1:11" s="16" customFormat="1" ht="13.95" customHeight="1" x14ac:dyDescent="0.3">
      <c r="A18" s="15"/>
      <c r="B18" s="34">
        <v>780063005</v>
      </c>
      <c r="C18" s="35" t="s">
        <v>18</v>
      </c>
      <c r="D18" s="36">
        <v>77894278083</v>
      </c>
      <c r="E18" s="36">
        <v>100</v>
      </c>
      <c r="F18" s="37">
        <v>1000</v>
      </c>
      <c r="G18" s="50">
        <v>0.33</v>
      </c>
      <c r="H18" s="54">
        <f t="shared" si="0"/>
        <v>0.33</v>
      </c>
      <c r="I18" s="15"/>
      <c r="J18" s="15"/>
      <c r="K18" s="15"/>
    </row>
    <row r="19" spans="1:11" s="16" customFormat="1" ht="13.95" customHeight="1" x14ac:dyDescent="0.3">
      <c r="A19" s="15"/>
      <c r="B19" s="34">
        <v>780063007</v>
      </c>
      <c r="C19" s="35" t="s">
        <v>19</v>
      </c>
      <c r="D19" s="36">
        <v>77894278084</v>
      </c>
      <c r="E19" s="36">
        <v>100</v>
      </c>
      <c r="F19" s="37">
        <v>1000</v>
      </c>
      <c r="G19" s="50">
        <v>0.48</v>
      </c>
      <c r="H19" s="54">
        <f t="shared" si="0"/>
        <v>0.48</v>
      </c>
      <c r="I19" s="15"/>
      <c r="J19" s="15"/>
      <c r="K19" s="15"/>
    </row>
    <row r="20" spans="1:11" s="16" customFormat="1" ht="13.95" customHeight="1" x14ac:dyDescent="0.3">
      <c r="A20" s="15"/>
      <c r="B20" s="34">
        <v>780063010</v>
      </c>
      <c r="C20" s="35" t="s">
        <v>20</v>
      </c>
      <c r="D20" s="36">
        <v>77894278085</v>
      </c>
      <c r="E20" s="36">
        <v>50</v>
      </c>
      <c r="F20" s="37">
        <v>500</v>
      </c>
      <c r="G20" s="50">
        <v>0.8</v>
      </c>
      <c r="H20" s="54">
        <f t="shared" si="0"/>
        <v>0.8</v>
      </c>
      <c r="I20" s="15"/>
      <c r="J20" s="15"/>
      <c r="K20" s="15"/>
    </row>
    <row r="21" spans="1:11" s="18" customFormat="1" ht="13.95" customHeight="1" x14ac:dyDescent="0.3">
      <c r="A21" s="17"/>
      <c r="B21" s="38">
        <v>781154120</v>
      </c>
      <c r="C21" s="39" t="s">
        <v>174</v>
      </c>
      <c r="D21" s="40">
        <v>77894278111</v>
      </c>
      <c r="E21" s="36" t="s">
        <v>0</v>
      </c>
      <c r="F21" s="36" t="s">
        <v>0</v>
      </c>
      <c r="G21" s="51">
        <v>8.74</v>
      </c>
      <c r="H21" s="54">
        <f t="shared" si="0"/>
        <v>8.74</v>
      </c>
      <c r="I21" s="17"/>
      <c r="J21" s="17"/>
      <c r="K21" s="17"/>
    </row>
    <row r="22" spans="1:11" s="16" customFormat="1" ht="13.95" customHeight="1" x14ac:dyDescent="0.3">
      <c r="A22" s="15"/>
      <c r="B22" s="38">
        <v>781155120</v>
      </c>
      <c r="C22" s="39" t="s">
        <v>175</v>
      </c>
      <c r="D22" s="40">
        <v>77894278116</v>
      </c>
      <c r="E22" s="36" t="s">
        <v>0</v>
      </c>
      <c r="F22" s="36" t="s">
        <v>0</v>
      </c>
      <c r="G22" s="51">
        <v>8.6199999999999992</v>
      </c>
      <c r="H22" s="54">
        <f t="shared" si="0"/>
        <v>8.6199999999999992</v>
      </c>
      <c r="I22" s="15"/>
      <c r="J22" s="15"/>
      <c r="K22" s="15"/>
    </row>
    <row r="23" spans="1:11" s="16" customFormat="1" ht="13.95" customHeight="1" x14ac:dyDescent="0.3">
      <c r="A23" s="15"/>
      <c r="B23" s="38">
        <v>781155130</v>
      </c>
      <c r="C23" s="39" t="s">
        <v>176</v>
      </c>
      <c r="D23" s="40">
        <v>77894278117</v>
      </c>
      <c r="E23" s="36" t="s">
        <v>0</v>
      </c>
      <c r="F23" s="36" t="s">
        <v>0</v>
      </c>
      <c r="G23" s="51">
        <v>12.12</v>
      </c>
      <c r="H23" s="54">
        <f t="shared" si="0"/>
        <v>12.12</v>
      </c>
      <c r="I23" s="15"/>
      <c r="J23" s="15"/>
      <c r="K23" s="15"/>
    </row>
    <row r="24" spans="1:11" s="16" customFormat="1" ht="13.95" customHeight="1" x14ac:dyDescent="0.3">
      <c r="A24" s="15"/>
      <c r="B24" s="38">
        <v>781155136</v>
      </c>
      <c r="C24" s="39" t="s">
        <v>177</v>
      </c>
      <c r="D24" s="40">
        <v>77894278118</v>
      </c>
      <c r="E24" s="36" t="s">
        <v>0</v>
      </c>
      <c r="F24" s="36" t="s">
        <v>0</v>
      </c>
      <c r="G24" s="51">
        <v>13.31</v>
      </c>
      <c r="H24" s="54">
        <f t="shared" si="0"/>
        <v>13.31</v>
      </c>
      <c r="I24" s="15"/>
      <c r="J24" s="15"/>
      <c r="K24" s="15"/>
    </row>
    <row r="25" spans="1:11" s="16" customFormat="1" ht="13.95" customHeight="1" x14ac:dyDescent="0.3">
      <c r="A25" s="15"/>
      <c r="B25" s="38">
        <v>781195004</v>
      </c>
      <c r="C25" s="39" t="s">
        <v>178</v>
      </c>
      <c r="D25" s="40">
        <v>77894278129</v>
      </c>
      <c r="E25" s="36" t="s">
        <v>0</v>
      </c>
      <c r="F25" s="36" t="s">
        <v>0</v>
      </c>
      <c r="G25" s="51">
        <v>1.49</v>
      </c>
      <c r="H25" s="54">
        <f t="shared" si="0"/>
        <v>1.49</v>
      </c>
      <c r="I25" s="15"/>
      <c r="J25" s="15"/>
      <c r="K25" s="15"/>
    </row>
    <row r="26" spans="1:11" s="16" customFormat="1" ht="13.95" customHeight="1" x14ac:dyDescent="0.3">
      <c r="A26" s="15"/>
      <c r="B26" s="41">
        <v>784001004</v>
      </c>
      <c r="C26" s="35" t="s">
        <v>21</v>
      </c>
      <c r="D26" s="36">
        <v>77894278401</v>
      </c>
      <c r="E26" s="31">
        <v>50</v>
      </c>
      <c r="F26" s="37">
        <v>1000</v>
      </c>
      <c r="G26" s="50">
        <v>14.05</v>
      </c>
      <c r="H26" s="54">
        <f>$H$9*G26</f>
        <v>14.05</v>
      </c>
      <c r="I26" s="15"/>
      <c r="J26" s="15"/>
      <c r="K26" s="15"/>
    </row>
    <row r="27" spans="1:11" s="16" customFormat="1" ht="13.95" customHeight="1" x14ac:dyDescent="0.3">
      <c r="A27" s="15"/>
      <c r="B27" s="41">
        <v>784001005</v>
      </c>
      <c r="C27" s="35" t="s">
        <v>22</v>
      </c>
      <c r="D27" s="36">
        <v>77894278402</v>
      </c>
      <c r="E27" s="31">
        <v>50</v>
      </c>
      <c r="F27" s="37">
        <v>450</v>
      </c>
      <c r="G27" s="50">
        <v>7.8</v>
      </c>
      <c r="H27" s="54">
        <f>$H$9*G27</f>
        <v>7.8</v>
      </c>
      <c r="I27" s="15"/>
      <c r="J27" s="15"/>
      <c r="K27" s="15"/>
    </row>
    <row r="28" spans="1:11" s="16" customFormat="1" ht="13.95" customHeight="1" x14ac:dyDescent="0.3">
      <c r="A28" s="15"/>
      <c r="B28" s="34">
        <v>784001006</v>
      </c>
      <c r="C28" s="35" t="s">
        <v>7</v>
      </c>
      <c r="D28" s="36">
        <v>77894278686</v>
      </c>
      <c r="E28" s="36">
        <v>25</v>
      </c>
      <c r="F28" s="37">
        <v>250</v>
      </c>
      <c r="G28" s="50">
        <v>17.940000000000001</v>
      </c>
      <c r="H28" s="54">
        <f t="shared" ref="H28" si="1">$H$9*G28</f>
        <v>17.940000000000001</v>
      </c>
      <c r="I28" s="15"/>
      <c r="J28" s="15"/>
      <c r="K28" s="15"/>
    </row>
    <row r="29" spans="1:11" s="16" customFormat="1" ht="13.95" customHeight="1" x14ac:dyDescent="0.3">
      <c r="A29" s="15"/>
      <c r="B29" s="41">
        <v>784001007</v>
      </c>
      <c r="C29" s="35" t="s">
        <v>23</v>
      </c>
      <c r="D29" s="36">
        <v>77894278403</v>
      </c>
      <c r="E29" s="31">
        <v>25</v>
      </c>
      <c r="F29" s="37">
        <v>200</v>
      </c>
      <c r="G29" s="50">
        <v>14.25</v>
      </c>
      <c r="H29" s="54">
        <f t="shared" ref="H29:H60" si="2">$H$9*G29</f>
        <v>14.25</v>
      </c>
      <c r="I29" s="15"/>
      <c r="J29" s="15"/>
      <c r="K29" s="15"/>
    </row>
    <row r="30" spans="1:11" s="16" customFormat="1" ht="13.95" customHeight="1" x14ac:dyDescent="0.3">
      <c r="A30" s="15"/>
      <c r="B30" s="41">
        <v>784001010</v>
      </c>
      <c r="C30" s="35" t="s">
        <v>24</v>
      </c>
      <c r="D30" s="36">
        <v>77894278404</v>
      </c>
      <c r="E30" s="31">
        <v>25</v>
      </c>
      <c r="F30" s="37">
        <v>100</v>
      </c>
      <c r="G30" s="50">
        <v>27.73</v>
      </c>
      <c r="H30" s="54">
        <f t="shared" si="2"/>
        <v>27.73</v>
      </c>
      <c r="I30" s="15"/>
      <c r="J30" s="15"/>
      <c r="K30" s="15"/>
    </row>
    <row r="31" spans="1:11" s="16" customFormat="1" ht="13.95" customHeight="1" x14ac:dyDescent="0.3">
      <c r="A31" s="15"/>
      <c r="B31" s="41">
        <v>784001012</v>
      </c>
      <c r="C31" s="35" t="s">
        <v>25</v>
      </c>
      <c r="D31" s="36">
        <v>77894278505</v>
      </c>
      <c r="E31" s="31">
        <v>10</v>
      </c>
      <c r="F31" s="37" t="s">
        <v>0</v>
      </c>
      <c r="G31" s="50">
        <v>85.81</v>
      </c>
      <c r="H31" s="54">
        <f t="shared" si="2"/>
        <v>85.81</v>
      </c>
      <c r="I31" s="15"/>
      <c r="J31" s="15"/>
      <c r="K31" s="15"/>
    </row>
    <row r="32" spans="1:11" s="16" customFormat="1" ht="13.95" customHeight="1" x14ac:dyDescent="0.3">
      <c r="A32" s="15"/>
      <c r="B32" s="41">
        <v>784001015</v>
      </c>
      <c r="C32" s="35" t="s">
        <v>26</v>
      </c>
      <c r="D32" s="36">
        <v>77894278533</v>
      </c>
      <c r="E32" s="31">
        <v>10</v>
      </c>
      <c r="F32" s="37" t="s">
        <v>0</v>
      </c>
      <c r="G32" s="50">
        <v>161.25</v>
      </c>
      <c r="H32" s="54">
        <f t="shared" si="2"/>
        <v>161.25</v>
      </c>
      <c r="I32" s="15"/>
      <c r="J32" s="15"/>
      <c r="K32" s="15"/>
    </row>
    <row r="33" spans="1:11" s="16" customFormat="1" ht="13.95" customHeight="1" x14ac:dyDescent="0.3">
      <c r="A33" s="15"/>
      <c r="B33" s="41">
        <v>784001020</v>
      </c>
      <c r="C33" s="35" t="s">
        <v>27</v>
      </c>
      <c r="D33" s="36">
        <v>77894278534</v>
      </c>
      <c r="E33" s="31">
        <v>10</v>
      </c>
      <c r="F33" s="37" t="s">
        <v>0</v>
      </c>
      <c r="G33" s="50">
        <v>292.72000000000003</v>
      </c>
      <c r="H33" s="54">
        <f t="shared" si="2"/>
        <v>292.72000000000003</v>
      </c>
      <c r="I33" s="15"/>
      <c r="J33" s="15"/>
      <c r="K33" s="15"/>
    </row>
    <row r="34" spans="1:11" s="16" customFormat="1" ht="13.95" customHeight="1" x14ac:dyDescent="0.3">
      <c r="A34" s="15"/>
      <c r="B34" s="41">
        <v>784001334</v>
      </c>
      <c r="C34" s="35" t="s">
        <v>28</v>
      </c>
      <c r="D34" s="36">
        <v>77894278405</v>
      </c>
      <c r="E34" s="31">
        <v>25</v>
      </c>
      <c r="F34" s="37">
        <v>250</v>
      </c>
      <c r="G34" s="50">
        <v>13.68</v>
      </c>
      <c r="H34" s="54">
        <f t="shared" si="2"/>
        <v>13.68</v>
      </c>
      <c r="I34" s="15"/>
      <c r="J34" s="15"/>
      <c r="K34" s="15"/>
    </row>
    <row r="35" spans="1:11" s="16" customFormat="1" ht="13.95" customHeight="1" x14ac:dyDescent="0.3">
      <c r="A35" s="15"/>
      <c r="B35" s="41">
        <v>784001433</v>
      </c>
      <c r="C35" s="35" t="s">
        <v>29</v>
      </c>
      <c r="D35" s="36">
        <v>77894278406</v>
      </c>
      <c r="E35" s="31">
        <v>25</v>
      </c>
      <c r="F35" s="37">
        <v>250</v>
      </c>
      <c r="G35" s="50">
        <v>13.68</v>
      </c>
      <c r="H35" s="54">
        <f t="shared" si="2"/>
        <v>13.68</v>
      </c>
      <c r="I35" s="15"/>
      <c r="J35" s="15"/>
      <c r="K35" s="15"/>
    </row>
    <row r="36" spans="1:11" s="20" customFormat="1" ht="13.95" customHeight="1" x14ac:dyDescent="0.3">
      <c r="A36" s="19"/>
      <c r="B36" s="41">
        <v>784001434</v>
      </c>
      <c r="C36" s="35" t="s">
        <v>30</v>
      </c>
      <c r="D36" s="36">
        <v>77894278407</v>
      </c>
      <c r="E36" s="31">
        <v>25</v>
      </c>
      <c r="F36" s="37">
        <v>250</v>
      </c>
      <c r="G36" s="50">
        <v>14.05</v>
      </c>
      <c r="H36" s="54">
        <f t="shared" si="2"/>
        <v>14.05</v>
      </c>
      <c r="I36" s="19"/>
      <c r="J36" s="19"/>
      <c r="K36" s="19"/>
    </row>
    <row r="37" spans="1:11" s="20" customFormat="1" ht="13.95" customHeight="1" x14ac:dyDescent="0.3">
      <c r="A37" s="19"/>
      <c r="B37" s="41">
        <v>784001443</v>
      </c>
      <c r="C37" s="35" t="s">
        <v>31</v>
      </c>
      <c r="D37" s="36">
        <v>77894278408</v>
      </c>
      <c r="E37" s="31">
        <v>25</v>
      </c>
      <c r="F37" s="37">
        <v>250</v>
      </c>
      <c r="G37" s="50">
        <v>12.07</v>
      </c>
      <c r="H37" s="54">
        <f t="shared" si="2"/>
        <v>12.07</v>
      </c>
      <c r="I37" s="19"/>
      <c r="J37" s="19"/>
      <c r="K37" s="19"/>
    </row>
    <row r="38" spans="1:11" s="20" customFormat="1" ht="13.95" customHeight="1" x14ac:dyDescent="0.3">
      <c r="A38" s="19"/>
      <c r="B38" s="41">
        <v>784001445</v>
      </c>
      <c r="C38" s="35" t="s">
        <v>32</v>
      </c>
      <c r="D38" s="36">
        <v>77894278409</v>
      </c>
      <c r="E38" s="31">
        <v>10</v>
      </c>
      <c r="F38" s="37">
        <v>150</v>
      </c>
      <c r="G38" s="50">
        <v>23.5</v>
      </c>
      <c r="H38" s="54">
        <f t="shared" si="2"/>
        <v>23.5</v>
      </c>
      <c r="I38" s="19"/>
      <c r="J38" s="19"/>
      <c r="K38" s="19"/>
    </row>
    <row r="39" spans="1:11" s="20" customFormat="1" ht="13.95" customHeight="1" x14ac:dyDescent="0.3">
      <c r="A39" s="19"/>
      <c r="B39" s="41">
        <v>784001534</v>
      </c>
      <c r="C39" s="35" t="s">
        <v>33</v>
      </c>
      <c r="D39" s="36">
        <v>77894278504</v>
      </c>
      <c r="E39" s="31" t="s">
        <v>0</v>
      </c>
      <c r="F39" s="37">
        <v>100</v>
      </c>
      <c r="G39" s="50">
        <v>27.37</v>
      </c>
      <c r="H39" s="54">
        <f t="shared" si="2"/>
        <v>27.37</v>
      </c>
      <c r="I39" s="19"/>
      <c r="J39" s="19"/>
      <c r="K39" s="19"/>
    </row>
    <row r="40" spans="1:11" s="20" customFormat="1" ht="13.95" customHeight="1" x14ac:dyDescent="0.3">
      <c r="A40" s="19"/>
      <c r="B40" s="41">
        <v>784001535</v>
      </c>
      <c r="C40" s="35" t="s">
        <v>34</v>
      </c>
      <c r="D40" s="36">
        <v>77894278692</v>
      </c>
      <c r="E40" s="31">
        <v>10</v>
      </c>
      <c r="F40" s="37">
        <v>150</v>
      </c>
      <c r="G40" s="50">
        <v>28.99</v>
      </c>
      <c r="H40" s="54">
        <f t="shared" si="2"/>
        <v>28.99</v>
      </c>
      <c r="I40" s="19"/>
      <c r="J40" s="19"/>
      <c r="K40" s="19"/>
    </row>
    <row r="41" spans="1:11" s="20" customFormat="1" ht="13.95" customHeight="1" x14ac:dyDescent="0.3">
      <c r="A41" s="19"/>
      <c r="B41" s="41">
        <v>784001543</v>
      </c>
      <c r="C41" s="35" t="s">
        <v>35</v>
      </c>
      <c r="D41" s="36">
        <v>77894278496</v>
      </c>
      <c r="E41" s="31">
        <v>10</v>
      </c>
      <c r="F41" s="37">
        <v>100</v>
      </c>
      <c r="G41" s="50">
        <v>24.79</v>
      </c>
      <c r="H41" s="54">
        <f t="shared" si="2"/>
        <v>24.79</v>
      </c>
      <c r="I41" s="19"/>
      <c r="J41" s="19"/>
      <c r="K41" s="19"/>
    </row>
    <row r="42" spans="1:11" s="20" customFormat="1" ht="13.95" customHeight="1" x14ac:dyDescent="0.3">
      <c r="A42" s="19"/>
      <c r="B42" s="41">
        <v>784001544</v>
      </c>
      <c r="C42" s="35" t="s">
        <v>36</v>
      </c>
      <c r="D42" s="36">
        <v>77894278410</v>
      </c>
      <c r="E42" s="31">
        <v>10</v>
      </c>
      <c r="F42" s="37">
        <v>100</v>
      </c>
      <c r="G42" s="50">
        <v>28.48</v>
      </c>
      <c r="H42" s="54">
        <f t="shared" si="2"/>
        <v>28.48</v>
      </c>
      <c r="I42" s="19"/>
      <c r="J42" s="19"/>
      <c r="K42" s="19"/>
    </row>
    <row r="43" spans="1:11" s="20" customFormat="1" ht="13.95" customHeight="1" x14ac:dyDescent="0.3">
      <c r="A43" s="19"/>
      <c r="B43" s="41">
        <v>784001545</v>
      </c>
      <c r="C43" s="35" t="s">
        <v>37</v>
      </c>
      <c r="D43" s="36">
        <v>77894278495</v>
      </c>
      <c r="E43" s="31">
        <v>10</v>
      </c>
      <c r="F43" s="37">
        <v>100</v>
      </c>
      <c r="G43" s="50">
        <v>28.48</v>
      </c>
      <c r="H43" s="54">
        <f t="shared" si="2"/>
        <v>28.48</v>
      </c>
      <c r="I43" s="19"/>
      <c r="J43" s="19"/>
      <c r="K43" s="19"/>
    </row>
    <row r="44" spans="1:11" s="20" customFormat="1" ht="13.95" customHeight="1" x14ac:dyDescent="0.3">
      <c r="A44" s="19"/>
      <c r="B44" s="41">
        <v>784001553</v>
      </c>
      <c r="C44" s="35" t="s">
        <v>38</v>
      </c>
      <c r="D44" s="36">
        <v>77894278411</v>
      </c>
      <c r="E44" s="31">
        <v>10</v>
      </c>
      <c r="F44" s="37">
        <v>100</v>
      </c>
      <c r="G44" s="50">
        <v>28.48</v>
      </c>
      <c r="H44" s="54">
        <f t="shared" si="2"/>
        <v>28.48</v>
      </c>
      <c r="I44" s="19"/>
      <c r="J44" s="19"/>
      <c r="K44" s="19"/>
    </row>
    <row r="45" spans="1:11" s="20" customFormat="1" ht="13.95" customHeight="1" x14ac:dyDescent="0.3">
      <c r="A45" s="19"/>
      <c r="B45" s="41">
        <v>784001554</v>
      </c>
      <c r="C45" s="35" t="s">
        <v>39</v>
      </c>
      <c r="D45" s="36">
        <v>77894278412</v>
      </c>
      <c r="E45" s="31">
        <v>10</v>
      </c>
      <c r="F45" s="37">
        <v>120</v>
      </c>
      <c r="G45" s="50">
        <v>28.48</v>
      </c>
      <c r="H45" s="54">
        <f t="shared" si="2"/>
        <v>28.48</v>
      </c>
      <c r="I45" s="19"/>
      <c r="J45" s="19"/>
      <c r="K45" s="19"/>
    </row>
    <row r="46" spans="1:11" s="20" customFormat="1" ht="13.95" customHeight="1" x14ac:dyDescent="0.3">
      <c r="A46" s="19"/>
      <c r="B46" s="41">
        <v>784001644</v>
      </c>
      <c r="C46" s="35" t="s">
        <v>40</v>
      </c>
      <c r="D46" s="36">
        <v>77894278517</v>
      </c>
      <c r="E46" s="31">
        <v>10</v>
      </c>
      <c r="F46" s="37" t="s">
        <v>0</v>
      </c>
      <c r="G46" s="50">
        <v>54</v>
      </c>
      <c r="H46" s="54">
        <f t="shared" si="2"/>
        <v>54</v>
      </c>
      <c r="I46" s="19"/>
      <c r="J46" s="19"/>
      <c r="K46" s="19"/>
    </row>
    <row r="47" spans="1:11" s="20" customFormat="1" ht="13.95" customHeight="1" x14ac:dyDescent="0.3">
      <c r="A47" s="19"/>
      <c r="B47" s="41">
        <v>784001654</v>
      </c>
      <c r="C47" s="35" t="s">
        <v>41</v>
      </c>
      <c r="D47" s="36">
        <v>77894278518</v>
      </c>
      <c r="E47" s="31">
        <v>10</v>
      </c>
      <c r="F47" s="37" t="s">
        <v>0</v>
      </c>
      <c r="G47" s="50">
        <v>46.42</v>
      </c>
      <c r="H47" s="54">
        <f t="shared" si="2"/>
        <v>46.42</v>
      </c>
      <c r="I47" s="19"/>
      <c r="J47" s="19"/>
      <c r="K47" s="19"/>
    </row>
    <row r="48" spans="1:11" s="20" customFormat="1" ht="13.95" customHeight="1" x14ac:dyDescent="0.3">
      <c r="A48" s="19"/>
      <c r="B48" s="41">
        <v>784001655</v>
      </c>
      <c r="C48" s="35" t="s">
        <v>42</v>
      </c>
      <c r="D48" s="36">
        <v>77894278519</v>
      </c>
      <c r="E48" s="31">
        <v>10</v>
      </c>
      <c r="F48" s="37" t="s">
        <v>0</v>
      </c>
      <c r="G48" s="50">
        <v>64.55</v>
      </c>
      <c r="H48" s="54">
        <f t="shared" si="2"/>
        <v>64.55</v>
      </c>
      <c r="I48" s="19"/>
      <c r="J48" s="19"/>
      <c r="K48" s="19"/>
    </row>
    <row r="49" spans="1:11" s="20" customFormat="1" ht="13.95" customHeight="1" x14ac:dyDescent="0.3">
      <c r="A49" s="19"/>
      <c r="B49" s="41">
        <v>784001663</v>
      </c>
      <c r="C49" s="35" t="s">
        <v>43</v>
      </c>
      <c r="D49" s="36">
        <v>77894278520</v>
      </c>
      <c r="E49" s="31">
        <v>10</v>
      </c>
      <c r="F49" s="37" t="s">
        <v>0</v>
      </c>
      <c r="G49" s="50">
        <v>50.67</v>
      </c>
      <c r="H49" s="54">
        <f t="shared" si="2"/>
        <v>50.67</v>
      </c>
      <c r="I49" s="19"/>
      <c r="J49" s="19"/>
      <c r="K49" s="19"/>
    </row>
    <row r="50" spans="1:11" s="20" customFormat="1" ht="13.95" customHeight="1" x14ac:dyDescent="0.3">
      <c r="A50" s="19"/>
      <c r="B50" s="41">
        <v>784001664</v>
      </c>
      <c r="C50" s="35" t="s">
        <v>44</v>
      </c>
      <c r="D50" s="36">
        <v>77894278521</v>
      </c>
      <c r="E50" s="31">
        <v>10</v>
      </c>
      <c r="F50" s="37" t="s">
        <v>0</v>
      </c>
      <c r="G50" s="50">
        <v>63.62</v>
      </c>
      <c r="H50" s="54">
        <f t="shared" si="2"/>
        <v>63.62</v>
      </c>
      <c r="I50" s="19"/>
      <c r="J50" s="19"/>
      <c r="K50" s="19"/>
    </row>
    <row r="51" spans="1:11" s="20" customFormat="1" ht="13.95" customHeight="1" x14ac:dyDescent="0.3">
      <c r="A51" s="19"/>
      <c r="B51" s="41">
        <v>784001665</v>
      </c>
      <c r="C51" s="35" t="s">
        <v>45</v>
      </c>
      <c r="D51" s="36">
        <v>77894278522</v>
      </c>
      <c r="E51" s="31">
        <v>10</v>
      </c>
      <c r="F51" s="37" t="s">
        <v>0</v>
      </c>
      <c r="G51" s="50">
        <v>67.87</v>
      </c>
      <c r="H51" s="54">
        <f t="shared" si="2"/>
        <v>67.87</v>
      </c>
      <c r="I51" s="19"/>
      <c r="J51" s="19"/>
      <c r="K51" s="19"/>
    </row>
    <row r="52" spans="1:11" s="20" customFormat="1" ht="13.95" customHeight="1" x14ac:dyDescent="0.3">
      <c r="A52" s="19"/>
      <c r="B52" s="41">
        <v>784001744</v>
      </c>
      <c r="C52" s="35" t="s">
        <v>46</v>
      </c>
      <c r="D52" s="36">
        <v>77894278535</v>
      </c>
      <c r="E52" s="31">
        <v>10</v>
      </c>
      <c r="F52" s="37" t="s">
        <v>0</v>
      </c>
      <c r="G52" s="50">
        <v>71.58</v>
      </c>
      <c r="H52" s="54">
        <f t="shared" si="2"/>
        <v>71.58</v>
      </c>
      <c r="I52" s="19"/>
      <c r="J52" s="19"/>
      <c r="K52" s="19"/>
    </row>
    <row r="53" spans="1:11" s="20" customFormat="1" ht="13.95" customHeight="1" x14ac:dyDescent="0.3">
      <c r="A53" s="19"/>
      <c r="B53" s="41">
        <v>784001755</v>
      </c>
      <c r="C53" s="35" t="s">
        <v>47</v>
      </c>
      <c r="D53" s="36">
        <v>77894278552</v>
      </c>
      <c r="E53" s="31">
        <v>10</v>
      </c>
      <c r="F53" s="37" t="s">
        <v>0</v>
      </c>
      <c r="G53" s="50">
        <v>87.09</v>
      </c>
      <c r="H53" s="54">
        <f t="shared" si="2"/>
        <v>87.09</v>
      </c>
      <c r="I53" s="19"/>
      <c r="J53" s="19"/>
      <c r="K53" s="19"/>
    </row>
    <row r="54" spans="1:11" s="20" customFormat="1" ht="13.95" customHeight="1" x14ac:dyDescent="0.3">
      <c r="A54" s="19"/>
      <c r="B54" s="41">
        <v>784001764</v>
      </c>
      <c r="C54" s="35" t="s">
        <v>48</v>
      </c>
      <c r="D54" s="36">
        <v>77894278536</v>
      </c>
      <c r="E54" s="31">
        <v>10</v>
      </c>
      <c r="F54" s="37" t="s">
        <v>0</v>
      </c>
      <c r="G54" s="50">
        <v>78.78</v>
      </c>
      <c r="H54" s="54">
        <f t="shared" si="2"/>
        <v>78.78</v>
      </c>
      <c r="I54" s="19"/>
      <c r="J54" s="19"/>
      <c r="K54" s="19"/>
    </row>
    <row r="55" spans="1:11" s="20" customFormat="1" ht="13.95" customHeight="1" x14ac:dyDescent="0.3">
      <c r="A55" s="19"/>
      <c r="B55" s="41">
        <v>784001765</v>
      </c>
      <c r="C55" s="35" t="s">
        <v>49</v>
      </c>
      <c r="D55" s="36">
        <v>77894278553</v>
      </c>
      <c r="E55" s="31">
        <v>10</v>
      </c>
      <c r="F55" s="37" t="s">
        <v>0</v>
      </c>
      <c r="G55" s="50">
        <v>94.31</v>
      </c>
      <c r="H55" s="54">
        <f t="shared" si="2"/>
        <v>94.31</v>
      </c>
      <c r="I55" s="19"/>
      <c r="J55" s="19"/>
      <c r="K55" s="19"/>
    </row>
    <row r="56" spans="1:11" s="20" customFormat="1" ht="13.95" customHeight="1" x14ac:dyDescent="0.3">
      <c r="A56" s="19"/>
      <c r="B56" s="41">
        <v>784001766</v>
      </c>
      <c r="C56" s="35" t="s">
        <v>50</v>
      </c>
      <c r="D56" s="36">
        <v>77894278554</v>
      </c>
      <c r="E56" s="31">
        <v>10</v>
      </c>
      <c r="F56" s="37" t="s">
        <v>0</v>
      </c>
      <c r="G56" s="50">
        <v>110.95</v>
      </c>
      <c r="H56" s="54">
        <f t="shared" si="2"/>
        <v>110.95</v>
      </c>
      <c r="I56" s="19"/>
      <c r="J56" s="19"/>
      <c r="K56" s="19"/>
    </row>
    <row r="57" spans="1:11" s="20" customFormat="1" ht="13.95" customHeight="1" x14ac:dyDescent="0.3">
      <c r="A57" s="19"/>
      <c r="B57" s="41">
        <v>784001774</v>
      </c>
      <c r="C57" s="35" t="s">
        <v>51</v>
      </c>
      <c r="D57" s="36">
        <v>77894278555</v>
      </c>
      <c r="E57" s="31">
        <v>10</v>
      </c>
      <c r="F57" s="37" t="s">
        <v>0</v>
      </c>
      <c r="G57" s="50">
        <v>83.22</v>
      </c>
      <c r="H57" s="54">
        <f t="shared" si="2"/>
        <v>83.22</v>
      </c>
      <c r="I57" s="19"/>
      <c r="J57" s="19"/>
      <c r="K57" s="19"/>
    </row>
    <row r="58" spans="1:11" s="20" customFormat="1" ht="13.95" customHeight="1" x14ac:dyDescent="0.3">
      <c r="A58" s="19"/>
      <c r="B58" s="41">
        <v>784001775</v>
      </c>
      <c r="C58" s="35" t="s">
        <v>52</v>
      </c>
      <c r="D58" s="36">
        <v>77894278556</v>
      </c>
      <c r="E58" s="31">
        <v>10</v>
      </c>
      <c r="F58" s="37" t="s">
        <v>0</v>
      </c>
      <c r="G58" s="50">
        <v>97.82</v>
      </c>
      <c r="H58" s="54">
        <f t="shared" si="2"/>
        <v>97.82</v>
      </c>
      <c r="I58" s="19"/>
      <c r="J58" s="19"/>
      <c r="K58" s="19"/>
    </row>
    <row r="59" spans="1:11" s="20" customFormat="1" ht="13.95" customHeight="1" x14ac:dyDescent="0.3">
      <c r="A59" s="19"/>
      <c r="B59" s="41">
        <v>784001776</v>
      </c>
      <c r="C59" s="35" t="s">
        <v>53</v>
      </c>
      <c r="D59" s="36">
        <v>77894278557</v>
      </c>
      <c r="E59" s="31">
        <v>10</v>
      </c>
      <c r="F59" s="37" t="s">
        <v>0</v>
      </c>
      <c r="G59" s="50">
        <v>115.02</v>
      </c>
      <c r="H59" s="54">
        <f t="shared" si="2"/>
        <v>115.02</v>
      </c>
      <c r="I59" s="19"/>
      <c r="J59" s="19"/>
      <c r="K59" s="19"/>
    </row>
    <row r="60" spans="1:11" s="20" customFormat="1" ht="13.95" customHeight="1" x14ac:dyDescent="0.3">
      <c r="A60" s="19"/>
      <c r="B60" s="41">
        <v>784001866</v>
      </c>
      <c r="C60" s="35" t="s">
        <v>54</v>
      </c>
      <c r="D60" s="36">
        <v>77894278558</v>
      </c>
      <c r="E60" s="31">
        <v>10</v>
      </c>
      <c r="F60" s="37" t="s">
        <v>0</v>
      </c>
      <c r="G60" s="50">
        <v>168.46</v>
      </c>
      <c r="H60" s="54">
        <f t="shared" si="2"/>
        <v>168.46</v>
      </c>
      <c r="I60" s="19"/>
      <c r="J60" s="19"/>
      <c r="K60" s="19"/>
    </row>
    <row r="61" spans="1:11" s="20" customFormat="1" ht="13.95" customHeight="1" x14ac:dyDescent="0.3">
      <c r="A61" s="19"/>
      <c r="B61" s="41">
        <v>784001874</v>
      </c>
      <c r="C61" s="35" t="s">
        <v>55</v>
      </c>
      <c r="D61" s="36">
        <v>77894278559</v>
      </c>
      <c r="E61" s="31">
        <v>10</v>
      </c>
      <c r="F61" s="37" t="s">
        <v>0</v>
      </c>
      <c r="G61" s="50">
        <v>132.05000000000001</v>
      </c>
      <c r="H61" s="54">
        <f t="shared" ref="H61:H92" si="3">$H$9*G61</f>
        <v>132.05000000000001</v>
      </c>
      <c r="I61" s="19"/>
      <c r="J61" s="19"/>
      <c r="K61" s="19"/>
    </row>
    <row r="62" spans="1:11" s="20" customFormat="1" ht="13.95" customHeight="1" x14ac:dyDescent="0.3">
      <c r="A62" s="19"/>
      <c r="B62" s="41">
        <v>784001875</v>
      </c>
      <c r="C62" s="35" t="s">
        <v>56</v>
      </c>
      <c r="D62" s="36">
        <v>77894278560</v>
      </c>
      <c r="E62" s="31">
        <v>10</v>
      </c>
      <c r="F62" s="37" t="s">
        <v>0</v>
      </c>
      <c r="G62" s="50">
        <v>152.56</v>
      </c>
      <c r="H62" s="54">
        <f t="shared" si="3"/>
        <v>152.56</v>
      </c>
      <c r="I62" s="19"/>
      <c r="J62" s="19"/>
      <c r="K62" s="19"/>
    </row>
    <row r="63" spans="1:11" s="20" customFormat="1" ht="13.95" customHeight="1" x14ac:dyDescent="0.3">
      <c r="A63" s="19"/>
      <c r="B63" s="41">
        <v>784001876</v>
      </c>
      <c r="C63" s="35" t="s">
        <v>57</v>
      </c>
      <c r="D63" s="36">
        <v>77894278561</v>
      </c>
      <c r="E63" s="31">
        <v>10</v>
      </c>
      <c r="F63" s="37" t="s">
        <v>0</v>
      </c>
      <c r="G63" s="50">
        <v>171.42</v>
      </c>
      <c r="H63" s="54">
        <f t="shared" si="3"/>
        <v>171.42</v>
      </c>
      <c r="I63" s="19"/>
      <c r="J63" s="19"/>
      <c r="K63" s="19"/>
    </row>
    <row r="64" spans="1:11" s="20" customFormat="1" ht="13.95" customHeight="1" x14ac:dyDescent="0.3">
      <c r="A64" s="19"/>
      <c r="B64" s="41">
        <v>784001877</v>
      </c>
      <c r="C64" s="35" t="s">
        <v>58</v>
      </c>
      <c r="D64" s="36">
        <v>77894278562</v>
      </c>
      <c r="E64" s="31">
        <v>10</v>
      </c>
      <c r="F64" s="37" t="s">
        <v>0</v>
      </c>
      <c r="G64" s="50">
        <v>202.11</v>
      </c>
      <c r="H64" s="54">
        <f t="shared" si="3"/>
        <v>202.11</v>
      </c>
      <c r="I64" s="19"/>
      <c r="J64" s="19"/>
      <c r="K64" s="19"/>
    </row>
    <row r="65" spans="1:11" s="20" customFormat="1" ht="13.95" customHeight="1" x14ac:dyDescent="0.3">
      <c r="A65" s="19"/>
      <c r="B65" s="41">
        <v>784001884</v>
      </c>
      <c r="C65" s="35" t="s">
        <v>59</v>
      </c>
      <c r="D65" s="36">
        <v>77894278563</v>
      </c>
      <c r="E65" s="31">
        <v>10</v>
      </c>
      <c r="F65" s="37" t="s">
        <v>0</v>
      </c>
      <c r="G65" s="50">
        <v>158.1</v>
      </c>
      <c r="H65" s="54">
        <f t="shared" si="3"/>
        <v>158.1</v>
      </c>
      <c r="I65" s="19"/>
      <c r="J65" s="19"/>
      <c r="K65" s="19"/>
    </row>
    <row r="66" spans="1:11" s="20" customFormat="1" ht="13.95" customHeight="1" x14ac:dyDescent="0.3">
      <c r="A66" s="19"/>
      <c r="B66" s="41">
        <v>784001885</v>
      </c>
      <c r="C66" s="35" t="s">
        <v>60</v>
      </c>
      <c r="D66" s="36">
        <v>77894278564</v>
      </c>
      <c r="E66" s="31">
        <v>10</v>
      </c>
      <c r="F66" s="37" t="s">
        <v>0</v>
      </c>
      <c r="G66" s="50">
        <v>174.19</v>
      </c>
      <c r="H66" s="54">
        <f t="shared" si="3"/>
        <v>174.19</v>
      </c>
      <c r="I66" s="19"/>
      <c r="J66" s="19"/>
      <c r="K66" s="19"/>
    </row>
    <row r="67" spans="1:11" s="20" customFormat="1" ht="13.95" customHeight="1" x14ac:dyDescent="0.3">
      <c r="A67" s="19"/>
      <c r="B67" s="41">
        <v>784001886</v>
      </c>
      <c r="C67" s="35" t="s">
        <v>61</v>
      </c>
      <c r="D67" s="36">
        <v>77894278565</v>
      </c>
      <c r="E67" s="31">
        <v>10</v>
      </c>
      <c r="F67" s="37" t="s">
        <v>0</v>
      </c>
      <c r="G67" s="50">
        <v>188.43</v>
      </c>
      <c r="H67" s="54">
        <f t="shared" si="3"/>
        <v>188.43</v>
      </c>
      <c r="I67" s="19"/>
      <c r="J67" s="19"/>
      <c r="K67" s="19"/>
    </row>
    <row r="68" spans="1:11" s="20" customFormat="1" ht="13.95" customHeight="1" x14ac:dyDescent="0.3">
      <c r="A68" s="19"/>
      <c r="B68" s="41">
        <v>784001887</v>
      </c>
      <c r="C68" s="35" t="s">
        <v>62</v>
      </c>
      <c r="D68" s="36">
        <v>77894278566</v>
      </c>
      <c r="E68" s="31">
        <v>10</v>
      </c>
      <c r="F68" s="37" t="s">
        <v>0</v>
      </c>
      <c r="G68" s="50">
        <v>282.93</v>
      </c>
      <c r="H68" s="54">
        <f t="shared" si="3"/>
        <v>282.93</v>
      </c>
      <c r="I68" s="19"/>
      <c r="J68" s="19"/>
      <c r="K68" s="19"/>
    </row>
    <row r="69" spans="1:11" s="20" customFormat="1" ht="13.95" customHeight="1" x14ac:dyDescent="0.3">
      <c r="A69" s="19"/>
      <c r="B69" s="41">
        <v>784006004</v>
      </c>
      <c r="C69" s="35" t="s">
        <v>63</v>
      </c>
      <c r="D69" s="36">
        <v>77894278413</v>
      </c>
      <c r="E69" s="31">
        <v>50</v>
      </c>
      <c r="F69" s="37">
        <v>500</v>
      </c>
      <c r="G69" s="50">
        <v>11.29</v>
      </c>
      <c r="H69" s="54">
        <f t="shared" si="3"/>
        <v>11.29</v>
      </c>
      <c r="I69" s="19"/>
      <c r="J69" s="19"/>
      <c r="K69" s="19"/>
    </row>
    <row r="70" spans="1:11" s="20" customFormat="1" ht="13.95" customHeight="1" x14ac:dyDescent="0.3">
      <c r="A70" s="19"/>
      <c r="B70" s="41">
        <v>784006005</v>
      </c>
      <c r="C70" s="35" t="s">
        <v>64</v>
      </c>
      <c r="D70" s="36">
        <v>77894278414</v>
      </c>
      <c r="E70" s="31">
        <v>50</v>
      </c>
      <c r="F70" s="37">
        <v>600</v>
      </c>
      <c r="G70" s="50">
        <v>6.24</v>
      </c>
      <c r="H70" s="54">
        <f t="shared" si="3"/>
        <v>6.24</v>
      </c>
      <c r="I70" s="19"/>
      <c r="J70" s="19"/>
      <c r="K70" s="19"/>
    </row>
    <row r="71" spans="1:11" s="20" customFormat="1" ht="13.95" customHeight="1" x14ac:dyDescent="0.3">
      <c r="A71" s="19"/>
      <c r="B71" s="34">
        <v>784006006</v>
      </c>
      <c r="C71" s="35" t="s">
        <v>8</v>
      </c>
      <c r="D71" s="36">
        <v>77894278687</v>
      </c>
      <c r="E71" s="36">
        <v>25</v>
      </c>
      <c r="F71" s="37">
        <v>250</v>
      </c>
      <c r="G71" s="50">
        <v>13.68</v>
      </c>
      <c r="H71" s="54">
        <f t="shared" si="3"/>
        <v>13.68</v>
      </c>
      <c r="I71" s="19"/>
      <c r="J71" s="19"/>
      <c r="K71" s="19"/>
    </row>
    <row r="72" spans="1:11" s="20" customFormat="1" ht="13.95" customHeight="1" x14ac:dyDescent="0.3">
      <c r="A72" s="19"/>
      <c r="B72" s="41">
        <v>784006007</v>
      </c>
      <c r="C72" s="35" t="s">
        <v>65</v>
      </c>
      <c r="D72" s="36">
        <v>77894278415</v>
      </c>
      <c r="E72" s="31">
        <v>25</v>
      </c>
      <c r="F72" s="37">
        <v>300</v>
      </c>
      <c r="G72" s="50">
        <v>10.25</v>
      </c>
      <c r="H72" s="54">
        <f t="shared" si="3"/>
        <v>10.25</v>
      </c>
      <c r="I72" s="19"/>
      <c r="J72" s="19"/>
      <c r="K72" s="19"/>
    </row>
    <row r="73" spans="1:11" s="20" customFormat="1" ht="13.95" customHeight="1" x14ac:dyDescent="0.3">
      <c r="A73" s="19"/>
      <c r="B73" s="41">
        <v>784006010</v>
      </c>
      <c r="C73" s="35" t="s">
        <v>66</v>
      </c>
      <c r="D73" s="36">
        <v>77894278416</v>
      </c>
      <c r="E73" s="31">
        <v>10</v>
      </c>
      <c r="F73" s="37">
        <v>100</v>
      </c>
      <c r="G73" s="50">
        <v>20.52</v>
      </c>
      <c r="H73" s="54">
        <f t="shared" si="3"/>
        <v>20.52</v>
      </c>
      <c r="I73" s="19"/>
      <c r="J73" s="19"/>
      <c r="K73" s="19"/>
    </row>
    <row r="74" spans="1:11" s="20" customFormat="1" ht="13.95" customHeight="1" x14ac:dyDescent="0.3">
      <c r="A74" s="19"/>
      <c r="B74" s="41">
        <v>784006012</v>
      </c>
      <c r="C74" s="35" t="s">
        <v>67</v>
      </c>
      <c r="D74" s="36">
        <v>77894278506</v>
      </c>
      <c r="E74" s="31">
        <v>10</v>
      </c>
      <c r="F74" s="37" t="s">
        <v>0</v>
      </c>
      <c r="G74" s="50">
        <v>64.36</v>
      </c>
      <c r="H74" s="54">
        <f t="shared" si="3"/>
        <v>64.36</v>
      </c>
      <c r="I74" s="19"/>
      <c r="J74" s="19"/>
      <c r="K74" s="19"/>
    </row>
    <row r="75" spans="1:11" s="20" customFormat="1" ht="13.95" customHeight="1" x14ac:dyDescent="0.3">
      <c r="A75" s="19"/>
      <c r="B75" s="41">
        <v>784006015</v>
      </c>
      <c r="C75" s="35" t="s">
        <v>68</v>
      </c>
      <c r="D75" s="36">
        <v>77894278537</v>
      </c>
      <c r="E75" s="31">
        <v>10</v>
      </c>
      <c r="F75" s="37" t="s">
        <v>0</v>
      </c>
      <c r="G75" s="50">
        <v>128.88999999999999</v>
      </c>
      <c r="H75" s="54">
        <f t="shared" si="3"/>
        <v>128.88999999999999</v>
      </c>
      <c r="I75" s="19"/>
      <c r="J75" s="19"/>
      <c r="K75" s="19"/>
    </row>
    <row r="76" spans="1:11" s="20" customFormat="1" ht="13.95" customHeight="1" x14ac:dyDescent="0.3">
      <c r="A76" s="19"/>
      <c r="B76" s="41">
        <v>784006020</v>
      </c>
      <c r="C76" s="35" t="s">
        <v>69</v>
      </c>
      <c r="D76" s="36">
        <v>77894278538</v>
      </c>
      <c r="E76" s="31">
        <v>10</v>
      </c>
      <c r="F76" s="37" t="s">
        <v>0</v>
      </c>
      <c r="G76" s="50">
        <v>226.7</v>
      </c>
      <c r="H76" s="54">
        <f t="shared" si="3"/>
        <v>226.7</v>
      </c>
      <c r="I76" s="19"/>
      <c r="J76" s="19"/>
      <c r="K76" s="19"/>
    </row>
    <row r="77" spans="1:11" s="20" customFormat="1" ht="13.95" customHeight="1" x14ac:dyDescent="0.3">
      <c r="A77" s="19"/>
      <c r="B77" s="41">
        <v>784006043</v>
      </c>
      <c r="C77" s="35" t="s">
        <v>70</v>
      </c>
      <c r="D77" s="36">
        <v>77894278417</v>
      </c>
      <c r="E77" s="31">
        <v>25</v>
      </c>
      <c r="F77" s="37">
        <v>400</v>
      </c>
      <c r="G77" s="50">
        <v>11.29</v>
      </c>
      <c r="H77" s="54">
        <f t="shared" si="3"/>
        <v>11.29</v>
      </c>
      <c r="I77" s="19"/>
      <c r="J77" s="19"/>
      <c r="K77" s="19"/>
    </row>
    <row r="78" spans="1:11" s="20" customFormat="1" ht="13.95" customHeight="1" x14ac:dyDescent="0.3">
      <c r="A78" s="19"/>
      <c r="B78" s="41">
        <v>784007005</v>
      </c>
      <c r="C78" s="35" t="s">
        <v>71</v>
      </c>
      <c r="D78" s="36">
        <v>77894278458</v>
      </c>
      <c r="E78" s="31">
        <v>10</v>
      </c>
      <c r="F78" s="37">
        <v>150</v>
      </c>
      <c r="G78" s="50">
        <v>14.99</v>
      </c>
      <c r="H78" s="54">
        <f t="shared" si="3"/>
        <v>14.99</v>
      </c>
      <c r="I78" s="19"/>
      <c r="J78" s="19"/>
      <c r="K78" s="19"/>
    </row>
    <row r="79" spans="1:11" s="20" customFormat="1" ht="13.95" customHeight="1" x14ac:dyDescent="0.3">
      <c r="A79" s="19"/>
      <c r="B79" s="41">
        <v>784007007</v>
      </c>
      <c r="C79" s="35" t="s">
        <v>72</v>
      </c>
      <c r="D79" s="36">
        <v>77894278459</v>
      </c>
      <c r="E79" s="31">
        <v>10</v>
      </c>
      <c r="F79" s="37">
        <v>100</v>
      </c>
      <c r="G79" s="50">
        <v>25.69</v>
      </c>
      <c r="H79" s="54">
        <f t="shared" si="3"/>
        <v>25.69</v>
      </c>
      <c r="I79" s="19"/>
      <c r="J79" s="19"/>
      <c r="K79" s="19"/>
    </row>
    <row r="80" spans="1:11" s="20" customFormat="1" ht="13.95" customHeight="1" x14ac:dyDescent="0.3">
      <c r="A80" s="19"/>
      <c r="B80" s="41">
        <v>784007010</v>
      </c>
      <c r="C80" s="35" t="s">
        <v>73</v>
      </c>
      <c r="D80" s="36">
        <v>77894278503</v>
      </c>
      <c r="E80" s="31">
        <v>10</v>
      </c>
      <c r="F80" s="37">
        <v>100</v>
      </c>
      <c r="G80" s="50">
        <v>57.34</v>
      </c>
      <c r="H80" s="54">
        <f t="shared" si="3"/>
        <v>57.34</v>
      </c>
      <c r="I80" s="19"/>
      <c r="J80" s="19"/>
      <c r="K80" s="19"/>
    </row>
    <row r="81" spans="1:11" s="20" customFormat="1" ht="13.95" customHeight="1" x14ac:dyDescent="0.3">
      <c r="A81" s="19"/>
      <c r="B81" s="38">
        <v>784007034</v>
      </c>
      <c r="C81" s="35" t="s">
        <v>74</v>
      </c>
      <c r="D81" s="36">
        <v>77894278697</v>
      </c>
      <c r="E81" s="31">
        <v>10</v>
      </c>
      <c r="F81" s="37">
        <v>100</v>
      </c>
      <c r="G81" s="50">
        <v>27.48</v>
      </c>
      <c r="H81" s="54">
        <f t="shared" si="3"/>
        <v>27.48</v>
      </c>
      <c r="I81" s="19"/>
      <c r="J81" s="19"/>
      <c r="K81" s="19"/>
    </row>
    <row r="82" spans="1:11" s="20" customFormat="1" ht="13.95" customHeight="1" x14ac:dyDescent="0.3">
      <c r="A82" s="19"/>
      <c r="B82" s="41">
        <v>784008005</v>
      </c>
      <c r="C82" s="35" t="s">
        <v>75</v>
      </c>
      <c r="D82" s="36">
        <v>77894278460</v>
      </c>
      <c r="E82" s="31">
        <v>25</v>
      </c>
      <c r="F82" s="37">
        <v>250</v>
      </c>
      <c r="G82" s="50">
        <v>10.74</v>
      </c>
      <c r="H82" s="54">
        <f t="shared" si="3"/>
        <v>10.74</v>
      </c>
      <c r="I82" s="19"/>
      <c r="J82" s="19"/>
      <c r="K82" s="19"/>
    </row>
    <row r="83" spans="1:11" s="20" customFormat="1" ht="13.95" customHeight="1" x14ac:dyDescent="0.3">
      <c r="A83" s="19"/>
      <c r="B83" s="41">
        <v>784008007</v>
      </c>
      <c r="C83" s="35" t="s">
        <v>76</v>
      </c>
      <c r="D83" s="36">
        <v>77894278461</v>
      </c>
      <c r="E83" s="31">
        <v>10</v>
      </c>
      <c r="F83" s="37">
        <v>100</v>
      </c>
      <c r="G83" s="50">
        <v>27.92</v>
      </c>
      <c r="H83" s="54">
        <f t="shared" si="3"/>
        <v>27.92</v>
      </c>
      <c r="I83" s="19"/>
      <c r="J83" s="19"/>
      <c r="K83" s="19"/>
    </row>
    <row r="84" spans="1:11" s="20" customFormat="1" ht="13.95" customHeight="1" x14ac:dyDescent="0.3">
      <c r="A84" s="19"/>
      <c r="B84" s="41">
        <v>784010005</v>
      </c>
      <c r="C84" s="35" t="s">
        <v>77</v>
      </c>
      <c r="D84" s="36">
        <v>77894278419</v>
      </c>
      <c r="E84" s="31">
        <v>50</v>
      </c>
      <c r="F84" s="37">
        <v>300</v>
      </c>
      <c r="G84" s="50">
        <v>19.079999999999998</v>
      </c>
      <c r="H84" s="54">
        <f t="shared" si="3"/>
        <v>19.079999999999998</v>
      </c>
      <c r="I84" s="19"/>
      <c r="J84" s="19"/>
      <c r="K84" s="19"/>
    </row>
    <row r="85" spans="1:11" s="20" customFormat="1" ht="13.95" customHeight="1" x14ac:dyDescent="0.3">
      <c r="A85" s="19"/>
      <c r="B85" s="41">
        <v>784010007</v>
      </c>
      <c r="C85" s="35" t="s">
        <v>78</v>
      </c>
      <c r="D85" s="36">
        <v>77894278494</v>
      </c>
      <c r="E85" s="31">
        <v>25</v>
      </c>
      <c r="F85" s="37">
        <v>200</v>
      </c>
      <c r="G85" s="50">
        <v>42.72</v>
      </c>
      <c r="H85" s="54">
        <f t="shared" si="3"/>
        <v>42.72</v>
      </c>
      <c r="I85" s="19"/>
      <c r="J85" s="19"/>
      <c r="K85" s="19"/>
    </row>
    <row r="86" spans="1:11" s="20" customFormat="1" ht="13.95" customHeight="1" x14ac:dyDescent="0.3">
      <c r="A86" s="19"/>
      <c r="B86" s="41">
        <v>784010010</v>
      </c>
      <c r="C86" s="35" t="s">
        <v>79</v>
      </c>
      <c r="D86" s="36">
        <v>77894278498</v>
      </c>
      <c r="E86" s="31">
        <v>10</v>
      </c>
      <c r="F86" s="37">
        <v>100</v>
      </c>
      <c r="G86" s="50">
        <v>67.13</v>
      </c>
      <c r="H86" s="54">
        <f t="shared" si="3"/>
        <v>67.13</v>
      </c>
      <c r="I86" s="19"/>
      <c r="J86" s="19"/>
      <c r="K86" s="19"/>
    </row>
    <row r="87" spans="1:11" s="20" customFormat="1" ht="13.95" customHeight="1" x14ac:dyDescent="0.3">
      <c r="A87" s="19"/>
      <c r="B87" s="41">
        <v>784010012</v>
      </c>
      <c r="C87" s="35" t="s">
        <v>80</v>
      </c>
      <c r="D87" s="36">
        <v>77894278507</v>
      </c>
      <c r="E87" s="31">
        <v>10</v>
      </c>
      <c r="F87" s="37" t="s">
        <v>0</v>
      </c>
      <c r="G87" s="50">
        <v>167.16</v>
      </c>
      <c r="H87" s="54">
        <f t="shared" si="3"/>
        <v>167.16</v>
      </c>
      <c r="I87" s="19"/>
      <c r="J87" s="19"/>
      <c r="K87" s="19"/>
    </row>
    <row r="88" spans="1:11" s="20" customFormat="1" ht="13.95" customHeight="1" x14ac:dyDescent="0.3">
      <c r="A88" s="19"/>
      <c r="B88" s="41">
        <v>784010032</v>
      </c>
      <c r="C88" s="35" t="s">
        <v>81</v>
      </c>
      <c r="D88" s="36">
        <v>77894278420</v>
      </c>
      <c r="E88" s="31">
        <v>50</v>
      </c>
      <c r="F88" s="37">
        <v>300</v>
      </c>
      <c r="G88" s="50">
        <v>22.59</v>
      </c>
      <c r="H88" s="54">
        <f t="shared" si="3"/>
        <v>22.59</v>
      </c>
      <c r="I88" s="19"/>
      <c r="J88" s="19"/>
      <c r="K88" s="19"/>
    </row>
    <row r="89" spans="1:11" s="20" customFormat="1" ht="13.95" customHeight="1" x14ac:dyDescent="0.3">
      <c r="A89" s="19"/>
      <c r="B89" s="38">
        <v>784010034</v>
      </c>
      <c r="C89" s="35" t="s">
        <v>82</v>
      </c>
      <c r="D89" s="36">
        <v>77894278570</v>
      </c>
      <c r="E89" s="32" t="s">
        <v>0</v>
      </c>
      <c r="F89" s="37" t="s">
        <v>0</v>
      </c>
      <c r="G89" s="50">
        <v>44.29</v>
      </c>
      <c r="H89" s="54">
        <f t="shared" si="3"/>
        <v>44.29</v>
      </c>
      <c r="I89" s="19"/>
      <c r="J89" s="19"/>
      <c r="K89" s="19"/>
    </row>
    <row r="90" spans="1:11" s="20" customFormat="1" ht="13.95" customHeight="1" x14ac:dyDescent="0.3">
      <c r="A90" s="19"/>
      <c r="B90" s="41">
        <v>784010056</v>
      </c>
      <c r="C90" s="35" t="s">
        <v>83</v>
      </c>
      <c r="D90" s="36">
        <v>77894278523</v>
      </c>
      <c r="E90" s="31">
        <v>10</v>
      </c>
      <c r="F90" s="37" t="s">
        <v>0</v>
      </c>
      <c r="G90" s="50">
        <v>137.41</v>
      </c>
      <c r="H90" s="54">
        <f t="shared" si="3"/>
        <v>137.41</v>
      </c>
      <c r="I90" s="19"/>
      <c r="J90" s="19"/>
      <c r="K90" s="19"/>
    </row>
    <row r="91" spans="1:11" s="20" customFormat="1" ht="13.95" customHeight="1" x14ac:dyDescent="0.3">
      <c r="A91" s="19"/>
      <c r="B91" s="41">
        <v>784012005</v>
      </c>
      <c r="C91" s="35" t="s">
        <v>84</v>
      </c>
      <c r="D91" s="36">
        <v>77894278421</v>
      </c>
      <c r="E91" s="31">
        <v>50</v>
      </c>
      <c r="F91" s="37">
        <v>250</v>
      </c>
      <c r="G91" s="50">
        <v>12.67</v>
      </c>
      <c r="H91" s="54">
        <f t="shared" si="3"/>
        <v>12.67</v>
      </c>
      <c r="I91" s="19"/>
      <c r="J91" s="19"/>
      <c r="K91" s="19"/>
    </row>
    <row r="92" spans="1:11" s="20" customFormat="1" ht="13.95" customHeight="1" x14ac:dyDescent="0.3">
      <c r="A92" s="19"/>
      <c r="B92" s="41">
        <v>784012007</v>
      </c>
      <c r="C92" s="35" t="s">
        <v>85</v>
      </c>
      <c r="D92" s="36">
        <v>77894278422</v>
      </c>
      <c r="E92" s="31">
        <v>25</v>
      </c>
      <c r="F92" s="37">
        <v>200</v>
      </c>
      <c r="G92" s="50">
        <v>39.94</v>
      </c>
      <c r="H92" s="54">
        <f t="shared" si="3"/>
        <v>39.94</v>
      </c>
      <c r="I92" s="19"/>
      <c r="J92" s="19"/>
      <c r="K92" s="19"/>
    </row>
    <row r="93" spans="1:11" s="20" customFormat="1" ht="13.95" customHeight="1" x14ac:dyDescent="0.3">
      <c r="A93" s="19"/>
      <c r="B93" s="41">
        <v>784012023</v>
      </c>
      <c r="C93" s="35" t="s">
        <v>86</v>
      </c>
      <c r="D93" s="36">
        <v>77894278493</v>
      </c>
      <c r="E93" s="31">
        <v>50</v>
      </c>
      <c r="F93" s="37">
        <v>250</v>
      </c>
      <c r="G93" s="50">
        <v>12.85</v>
      </c>
      <c r="H93" s="54">
        <f t="shared" ref="H93:H128" si="4">$H$9*G93</f>
        <v>12.85</v>
      </c>
      <c r="I93" s="19"/>
      <c r="J93" s="19"/>
      <c r="K93" s="19"/>
    </row>
    <row r="94" spans="1:11" s="20" customFormat="1" ht="13.95" customHeight="1" x14ac:dyDescent="0.3">
      <c r="A94" s="19"/>
      <c r="B94" s="41">
        <v>784014005</v>
      </c>
      <c r="C94" s="35" t="s">
        <v>87</v>
      </c>
      <c r="D94" s="36">
        <v>77894278423</v>
      </c>
      <c r="E94" s="31">
        <v>10</v>
      </c>
      <c r="F94" s="37">
        <v>100</v>
      </c>
      <c r="G94" s="50">
        <v>25.16</v>
      </c>
      <c r="H94" s="54">
        <f t="shared" si="4"/>
        <v>25.16</v>
      </c>
      <c r="I94" s="19"/>
      <c r="J94" s="19"/>
      <c r="K94" s="19"/>
    </row>
    <row r="95" spans="1:11" s="20" customFormat="1" ht="13.95" customHeight="1" x14ac:dyDescent="0.3">
      <c r="A95" s="19"/>
      <c r="B95" s="41">
        <v>784014007</v>
      </c>
      <c r="C95" s="35" t="s">
        <v>88</v>
      </c>
      <c r="D95" s="36">
        <v>77894278424</v>
      </c>
      <c r="E95" s="31">
        <v>10</v>
      </c>
      <c r="F95" s="37">
        <v>50</v>
      </c>
      <c r="G95" s="50">
        <v>45.11</v>
      </c>
      <c r="H95" s="54">
        <f t="shared" si="4"/>
        <v>45.11</v>
      </c>
      <c r="I95" s="19"/>
      <c r="J95" s="19"/>
      <c r="K95" s="19"/>
    </row>
    <row r="96" spans="1:11" s="20" customFormat="1" ht="13.95" customHeight="1" x14ac:dyDescent="0.3">
      <c r="A96" s="19"/>
      <c r="B96" s="41">
        <v>784014010</v>
      </c>
      <c r="C96" s="35" t="s">
        <v>89</v>
      </c>
      <c r="D96" s="36">
        <v>77894278574</v>
      </c>
      <c r="E96" s="31">
        <v>10</v>
      </c>
      <c r="F96" s="37">
        <v>100</v>
      </c>
      <c r="G96" s="50">
        <v>128.53</v>
      </c>
      <c r="H96" s="54">
        <f t="shared" si="4"/>
        <v>128.53</v>
      </c>
      <c r="I96" s="19"/>
      <c r="J96" s="19"/>
      <c r="K96" s="19"/>
    </row>
    <row r="97" spans="1:11" s="20" customFormat="1" ht="13.95" customHeight="1" x14ac:dyDescent="0.3">
      <c r="A97" s="19"/>
      <c r="B97" s="41">
        <v>784014043</v>
      </c>
      <c r="C97" s="35" t="s">
        <v>90</v>
      </c>
      <c r="D97" s="36">
        <v>77894278463</v>
      </c>
      <c r="E97" s="31">
        <v>10</v>
      </c>
      <c r="F97" s="37">
        <v>50</v>
      </c>
      <c r="G97" s="50">
        <v>45.11</v>
      </c>
      <c r="H97" s="54">
        <f t="shared" si="4"/>
        <v>45.11</v>
      </c>
      <c r="I97" s="19"/>
      <c r="J97" s="19"/>
      <c r="K97" s="19"/>
    </row>
    <row r="98" spans="1:11" s="20" customFormat="1" ht="13.95" customHeight="1" x14ac:dyDescent="0.3">
      <c r="A98" s="19"/>
      <c r="B98" s="41">
        <v>784018005</v>
      </c>
      <c r="C98" s="35" t="s">
        <v>91</v>
      </c>
      <c r="D98" s="36">
        <v>77894278696</v>
      </c>
      <c r="E98" s="31">
        <v>10</v>
      </c>
      <c r="F98" s="37">
        <v>100</v>
      </c>
      <c r="G98" s="50">
        <v>37.96</v>
      </c>
      <c r="H98" s="54">
        <f t="shared" si="4"/>
        <v>37.96</v>
      </c>
      <c r="I98" s="19"/>
      <c r="J98" s="19"/>
      <c r="K98" s="19"/>
    </row>
    <row r="99" spans="1:11" s="20" customFormat="1" ht="13.95" customHeight="1" x14ac:dyDescent="0.3">
      <c r="A99" s="49" t="s">
        <v>182</v>
      </c>
      <c r="B99" s="47">
        <v>784018007</v>
      </c>
      <c r="C99" s="28" t="s">
        <v>183</v>
      </c>
      <c r="D99" s="29">
        <v>77894278700</v>
      </c>
      <c r="E99" s="48">
        <v>10</v>
      </c>
      <c r="F99" s="30">
        <v>50</v>
      </c>
      <c r="G99" s="52">
        <v>48.5</v>
      </c>
      <c r="H99" s="55">
        <f t="shared" si="4"/>
        <v>48.5</v>
      </c>
      <c r="I99" s="19"/>
      <c r="J99" s="19"/>
      <c r="K99" s="19"/>
    </row>
    <row r="100" spans="1:11" s="20" customFormat="1" ht="13.95" customHeight="1" x14ac:dyDescent="0.3">
      <c r="A100" s="49" t="s">
        <v>182</v>
      </c>
      <c r="B100" s="47">
        <v>784018010</v>
      </c>
      <c r="C100" s="28" t="s">
        <v>184</v>
      </c>
      <c r="D100" s="29">
        <v>77894278701</v>
      </c>
      <c r="E100" s="48">
        <v>5</v>
      </c>
      <c r="F100" s="30">
        <v>30</v>
      </c>
      <c r="G100" s="52">
        <v>81.5</v>
      </c>
      <c r="H100" s="55">
        <f t="shared" si="4"/>
        <v>81.5</v>
      </c>
      <c r="I100" s="19"/>
      <c r="J100" s="19"/>
      <c r="K100" s="19"/>
    </row>
    <row r="101" spans="1:11" s="20" customFormat="1" ht="13.95" customHeight="1" x14ac:dyDescent="0.3">
      <c r="A101" s="49" t="s">
        <v>182</v>
      </c>
      <c r="B101" s="47">
        <v>784018443</v>
      </c>
      <c r="C101" s="28" t="s">
        <v>185</v>
      </c>
      <c r="D101" s="29">
        <v>77894278702</v>
      </c>
      <c r="E101" s="48">
        <v>10</v>
      </c>
      <c r="F101" s="30">
        <v>50</v>
      </c>
      <c r="G101" s="52">
        <v>48.5</v>
      </c>
      <c r="H101" s="55">
        <f t="shared" si="4"/>
        <v>48.5</v>
      </c>
      <c r="I101" s="19"/>
      <c r="J101" s="19"/>
      <c r="K101" s="19"/>
    </row>
    <row r="102" spans="1:11" s="20" customFormat="1" ht="13.95" customHeight="1" x14ac:dyDescent="0.3">
      <c r="A102" s="49" t="s">
        <v>182</v>
      </c>
      <c r="B102" s="47">
        <v>784018554</v>
      </c>
      <c r="C102" s="28" t="s">
        <v>186</v>
      </c>
      <c r="D102" s="29">
        <v>77894278698</v>
      </c>
      <c r="E102" s="48">
        <v>5</v>
      </c>
      <c r="F102" s="30">
        <v>30</v>
      </c>
      <c r="G102" s="52">
        <v>81.5</v>
      </c>
      <c r="H102" s="55">
        <f t="shared" si="4"/>
        <v>81.5</v>
      </c>
      <c r="I102" s="19"/>
      <c r="J102" s="19"/>
      <c r="K102" s="19"/>
    </row>
    <row r="103" spans="1:11" s="20" customFormat="1" ht="13.95" customHeight="1" x14ac:dyDescent="0.3">
      <c r="B103" s="41">
        <v>784028004</v>
      </c>
      <c r="C103" s="35" t="s">
        <v>92</v>
      </c>
      <c r="D103" s="36">
        <v>77894278464</v>
      </c>
      <c r="E103" s="31">
        <v>100</v>
      </c>
      <c r="F103" s="37">
        <v>500</v>
      </c>
      <c r="G103" s="50">
        <v>9.0299999999999994</v>
      </c>
      <c r="H103" s="54">
        <f t="shared" si="4"/>
        <v>9.0299999999999994</v>
      </c>
      <c r="I103" s="19"/>
      <c r="J103" s="19"/>
      <c r="K103" s="19"/>
    </row>
    <row r="104" spans="1:11" s="20" customFormat="1" ht="13.95" customHeight="1" x14ac:dyDescent="0.3">
      <c r="B104" s="41">
        <v>784028005</v>
      </c>
      <c r="C104" s="35" t="s">
        <v>93</v>
      </c>
      <c r="D104" s="36">
        <v>77894278465</v>
      </c>
      <c r="E104" s="31">
        <v>100</v>
      </c>
      <c r="F104" s="37">
        <v>400</v>
      </c>
      <c r="G104" s="50">
        <v>8.9700000000000006</v>
      </c>
      <c r="H104" s="54">
        <f t="shared" si="4"/>
        <v>8.9700000000000006</v>
      </c>
      <c r="I104" s="19"/>
      <c r="J104" s="19"/>
      <c r="K104" s="19"/>
    </row>
    <row r="105" spans="1:11" s="20" customFormat="1" ht="13.95" customHeight="1" x14ac:dyDescent="0.3">
      <c r="B105" s="41">
        <v>784028007</v>
      </c>
      <c r="C105" s="35" t="s">
        <v>94</v>
      </c>
      <c r="D105" s="36">
        <v>77894278466</v>
      </c>
      <c r="E105" s="31">
        <v>25</v>
      </c>
      <c r="F105" s="37">
        <v>200</v>
      </c>
      <c r="G105" s="50">
        <v>14.25</v>
      </c>
      <c r="H105" s="54">
        <f t="shared" si="4"/>
        <v>14.25</v>
      </c>
      <c r="I105" s="19"/>
      <c r="J105" s="19"/>
      <c r="K105" s="19"/>
    </row>
    <row r="106" spans="1:11" s="20" customFormat="1" ht="13.95" customHeight="1" x14ac:dyDescent="0.3">
      <c r="A106" s="19"/>
      <c r="B106" s="41">
        <v>784028010</v>
      </c>
      <c r="C106" s="35" t="s">
        <v>95</v>
      </c>
      <c r="D106" s="36">
        <v>77894278501</v>
      </c>
      <c r="E106" s="31">
        <v>10</v>
      </c>
      <c r="F106" s="37">
        <v>250</v>
      </c>
      <c r="G106" s="50">
        <v>25.9</v>
      </c>
      <c r="H106" s="54">
        <f t="shared" si="4"/>
        <v>25.9</v>
      </c>
      <c r="I106" s="19"/>
      <c r="J106" s="19"/>
      <c r="K106" s="19"/>
    </row>
    <row r="107" spans="1:11" s="20" customFormat="1" ht="13.95" customHeight="1" x14ac:dyDescent="0.3">
      <c r="A107" s="19"/>
      <c r="B107" s="41">
        <v>784029004</v>
      </c>
      <c r="C107" s="35" t="s">
        <v>96</v>
      </c>
      <c r="D107" s="36">
        <v>77894278427</v>
      </c>
      <c r="E107" s="31">
        <v>100</v>
      </c>
      <c r="F107" s="37">
        <v>500</v>
      </c>
      <c r="G107" s="50">
        <v>4.68</v>
      </c>
      <c r="H107" s="54">
        <f t="shared" si="4"/>
        <v>4.68</v>
      </c>
      <c r="I107" s="19"/>
      <c r="J107" s="19"/>
      <c r="K107" s="19"/>
    </row>
    <row r="108" spans="1:11" s="20" customFormat="1" ht="13.95" customHeight="1" x14ac:dyDescent="0.3">
      <c r="A108" s="19"/>
      <c r="B108" s="41">
        <v>784029005</v>
      </c>
      <c r="C108" s="35" t="s">
        <v>97</v>
      </c>
      <c r="D108" s="36">
        <v>77894278428</v>
      </c>
      <c r="E108" s="31">
        <v>100</v>
      </c>
      <c r="F108" s="37">
        <v>1000</v>
      </c>
      <c r="G108" s="50">
        <v>4.1100000000000003</v>
      </c>
      <c r="H108" s="54">
        <f t="shared" si="4"/>
        <v>4.1100000000000003</v>
      </c>
      <c r="I108" s="19"/>
      <c r="J108" s="19"/>
      <c r="K108" s="19"/>
    </row>
    <row r="109" spans="1:11" s="20" customFormat="1" ht="13.95" customHeight="1" x14ac:dyDescent="0.3">
      <c r="A109" s="19"/>
      <c r="B109" s="34">
        <v>784029006</v>
      </c>
      <c r="C109" s="35" t="s">
        <v>9</v>
      </c>
      <c r="D109" s="36">
        <v>77894278688</v>
      </c>
      <c r="E109" s="36">
        <v>25</v>
      </c>
      <c r="F109" s="37">
        <v>500</v>
      </c>
      <c r="G109" s="50">
        <v>8.69</v>
      </c>
      <c r="H109" s="54">
        <f t="shared" si="4"/>
        <v>8.69</v>
      </c>
      <c r="I109" s="19"/>
      <c r="J109" s="19"/>
      <c r="K109" s="19"/>
    </row>
    <row r="110" spans="1:11" s="20" customFormat="1" ht="13.95" customHeight="1" x14ac:dyDescent="0.3">
      <c r="A110" s="19"/>
      <c r="B110" s="41">
        <v>784029007</v>
      </c>
      <c r="C110" s="35" t="s">
        <v>98</v>
      </c>
      <c r="D110" s="36">
        <v>77894278429</v>
      </c>
      <c r="E110" s="31">
        <v>50</v>
      </c>
      <c r="F110" s="37">
        <v>400</v>
      </c>
      <c r="G110" s="50">
        <v>7.23</v>
      </c>
      <c r="H110" s="54">
        <f t="shared" si="4"/>
        <v>7.23</v>
      </c>
      <c r="I110" s="19"/>
      <c r="J110" s="19"/>
      <c r="K110" s="19"/>
    </row>
    <row r="111" spans="1:11" s="20" customFormat="1" ht="13.95" customHeight="1" x14ac:dyDescent="0.3">
      <c r="A111" s="19"/>
      <c r="B111" s="41">
        <v>784029010</v>
      </c>
      <c r="C111" s="35" t="s">
        <v>99</v>
      </c>
      <c r="D111" s="36">
        <v>77894278430</v>
      </c>
      <c r="E111" s="31">
        <v>25</v>
      </c>
      <c r="F111" s="37">
        <v>250</v>
      </c>
      <c r="G111" s="50">
        <v>14.99</v>
      </c>
      <c r="H111" s="54">
        <f t="shared" si="4"/>
        <v>14.99</v>
      </c>
      <c r="I111" s="19"/>
      <c r="J111" s="19"/>
      <c r="K111" s="19"/>
    </row>
    <row r="112" spans="1:11" s="20" customFormat="1" ht="13.95" customHeight="1" x14ac:dyDescent="0.3">
      <c r="A112" s="19"/>
      <c r="B112" s="41">
        <v>784029012</v>
      </c>
      <c r="C112" s="35" t="s">
        <v>100</v>
      </c>
      <c r="D112" s="36">
        <v>77894278508</v>
      </c>
      <c r="E112" s="31">
        <v>10</v>
      </c>
      <c r="F112" s="37" t="s">
        <v>0</v>
      </c>
      <c r="G112" s="50">
        <v>47.15</v>
      </c>
      <c r="H112" s="54">
        <f t="shared" si="4"/>
        <v>47.15</v>
      </c>
      <c r="I112" s="19"/>
      <c r="J112" s="19"/>
      <c r="K112" s="19"/>
    </row>
    <row r="113" spans="1:11" s="20" customFormat="1" ht="13.95" customHeight="1" x14ac:dyDescent="0.3">
      <c r="A113" s="19"/>
      <c r="B113" s="41">
        <v>784029015</v>
      </c>
      <c r="C113" s="35" t="s">
        <v>101</v>
      </c>
      <c r="D113" s="36">
        <v>77894278539</v>
      </c>
      <c r="E113" s="31">
        <v>10</v>
      </c>
      <c r="F113" s="37" t="s">
        <v>0</v>
      </c>
      <c r="G113" s="50">
        <v>53.25</v>
      </c>
      <c r="H113" s="54">
        <f t="shared" si="4"/>
        <v>53.25</v>
      </c>
      <c r="I113" s="19"/>
      <c r="J113" s="19"/>
      <c r="K113" s="19"/>
    </row>
    <row r="114" spans="1:11" s="20" customFormat="1" ht="13.95" customHeight="1" x14ac:dyDescent="0.3">
      <c r="A114" s="19"/>
      <c r="B114" s="41">
        <v>784029020</v>
      </c>
      <c r="C114" s="35" t="s">
        <v>102</v>
      </c>
      <c r="D114" s="36">
        <v>77894278540</v>
      </c>
      <c r="E114" s="31">
        <v>10</v>
      </c>
      <c r="F114" s="37" t="s">
        <v>0</v>
      </c>
      <c r="G114" s="50">
        <v>115.38</v>
      </c>
      <c r="H114" s="54">
        <f t="shared" si="4"/>
        <v>115.38</v>
      </c>
      <c r="I114" s="19"/>
      <c r="J114" s="19"/>
      <c r="K114" s="19"/>
    </row>
    <row r="115" spans="1:11" s="20" customFormat="1" ht="13.95" customHeight="1" x14ac:dyDescent="0.3">
      <c r="A115" s="19"/>
      <c r="B115" s="41">
        <v>784029032</v>
      </c>
      <c r="C115" s="35" t="s">
        <v>103</v>
      </c>
      <c r="D115" s="36">
        <v>77894278431</v>
      </c>
      <c r="E115" s="31">
        <v>50</v>
      </c>
      <c r="F115" s="37">
        <v>500</v>
      </c>
      <c r="G115" s="50">
        <v>6.05</v>
      </c>
      <c r="H115" s="54">
        <f t="shared" si="4"/>
        <v>6.05</v>
      </c>
      <c r="I115" s="19"/>
      <c r="J115" s="19"/>
      <c r="K115" s="19"/>
    </row>
    <row r="116" spans="1:11" s="20" customFormat="1" ht="13.95" customHeight="1" x14ac:dyDescent="0.3">
      <c r="A116" s="19"/>
      <c r="B116" s="41">
        <v>784029043</v>
      </c>
      <c r="C116" s="35" t="s">
        <v>104</v>
      </c>
      <c r="D116" s="36">
        <v>77894278432</v>
      </c>
      <c r="E116" s="31">
        <v>50</v>
      </c>
      <c r="F116" s="37">
        <v>500</v>
      </c>
      <c r="G116" s="50">
        <v>8.7799999999999994</v>
      </c>
      <c r="H116" s="54">
        <f t="shared" si="4"/>
        <v>8.7799999999999994</v>
      </c>
      <c r="I116" s="19"/>
      <c r="J116" s="19"/>
      <c r="K116" s="19"/>
    </row>
    <row r="117" spans="1:11" s="20" customFormat="1" ht="13.95" customHeight="1" x14ac:dyDescent="0.3">
      <c r="A117" s="19"/>
      <c r="B117" s="41">
        <v>784029054</v>
      </c>
      <c r="C117" s="35" t="s">
        <v>105</v>
      </c>
      <c r="D117" s="36">
        <v>77894278433</v>
      </c>
      <c r="E117" s="31">
        <v>25</v>
      </c>
      <c r="F117" s="37">
        <v>250</v>
      </c>
      <c r="G117" s="50">
        <v>12.67</v>
      </c>
      <c r="H117" s="54">
        <f t="shared" si="4"/>
        <v>12.67</v>
      </c>
      <c r="I117" s="19"/>
      <c r="J117" s="19"/>
      <c r="K117" s="19"/>
    </row>
    <row r="118" spans="1:11" s="20" customFormat="1" ht="13.95" customHeight="1" x14ac:dyDescent="0.3">
      <c r="A118" s="19"/>
      <c r="B118" s="41">
        <v>784029065</v>
      </c>
      <c r="C118" s="35" t="s">
        <v>106</v>
      </c>
      <c r="D118" s="36">
        <v>77894278524</v>
      </c>
      <c r="E118" s="31">
        <v>10</v>
      </c>
      <c r="F118" s="37" t="s">
        <v>0</v>
      </c>
      <c r="G118" s="50">
        <v>31.99</v>
      </c>
      <c r="H118" s="54">
        <f t="shared" si="4"/>
        <v>31.99</v>
      </c>
      <c r="I118" s="19"/>
      <c r="J118" s="19"/>
      <c r="K118" s="19"/>
    </row>
    <row r="119" spans="1:11" s="20" customFormat="1" ht="13.95" customHeight="1" x14ac:dyDescent="0.3">
      <c r="A119" s="19"/>
      <c r="B119" s="41">
        <v>784029075</v>
      </c>
      <c r="C119" s="35" t="s">
        <v>107</v>
      </c>
      <c r="D119" s="36">
        <v>77894278541</v>
      </c>
      <c r="E119" s="31">
        <v>10</v>
      </c>
      <c r="F119" s="37" t="s">
        <v>0</v>
      </c>
      <c r="G119" s="50">
        <v>44.38</v>
      </c>
      <c r="H119" s="54">
        <f t="shared" si="4"/>
        <v>44.38</v>
      </c>
      <c r="I119" s="19"/>
      <c r="J119" s="19"/>
      <c r="K119" s="19"/>
    </row>
    <row r="120" spans="1:11" s="20" customFormat="1" ht="13.95" customHeight="1" x14ac:dyDescent="0.3">
      <c r="A120" s="19"/>
      <c r="B120" s="41">
        <v>784029076</v>
      </c>
      <c r="C120" s="35" t="s">
        <v>108</v>
      </c>
      <c r="D120" s="36">
        <v>77894278542</v>
      </c>
      <c r="E120" s="31">
        <v>10</v>
      </c>
      <c r="F120" s="37" t="s">
        <v>0</v>
      </c>
      <c r="G120" s="50">
        <v>49.93</v>
      </c>
      <c r="H120" s="54">
        <f t="shared" si="4"/>
        <v>49.93</v>
      </c>
      <c r="I120" s="19"/>
      <c r="J120" s="19"/>
      <c r="K120" s="19"/>
    </row>
    <row r="121" spans="1:11" s="20" customFormat="1" ht="13.95" customHeight="1" x14ac:dyDescent="0.3">
      <c r="A121" s="19"/>
      <c r="B121" s="41">
        <v>784029086</v>
      </c>
      <c r="C121" s="35" t="s">
        <v>109</v>
      </c>
      <c r="D121" s="36">
        <v>77894278543</v>
      </c>
      <c r="E121" s="31">
        <v>10</v>
      </c>
      <c r="F121" s="37" t="s">
        <v>0</v>
      </c>
      <c r="G121" s="50">
        <v>86.16</v>
      </c>
      <c r="H121" s="54">
        <f t="shared" si="4"/>
        <v>86.16</v>
      </c>
      <c r="I121" s="19"/>
      <c r="J121" s="19"/>
      <c r="K121" s="19"/>
    </row>
    <row r="122" spans="1:11" s="20" customFormat="1" ht="13.95" customHeight="1" x14ac:dyDescent="0.3">
      <c r="A122" s="19"/>
      <c r="B122" s="41">
        <v>784029087</v>
      </c>
      <c r="C122" s="35" t="s">
        <v>110</v>
      </c>
      <c r="D122" s="36">
        <v>77894278544</v>
      </c>
      <c r="E122" s="31">
        <v>10</v>
      </c>
      <c r="F122" s="37" t="s">
        <v>0</v>
      </c>
      <c r="G122" s="50">
        <v>88.59</v>
      </c>
      <c r="H122" s="54">
        <f t="shared" si="4"/>
        <v>88.59</v>
      </c>
      <c r="I122" s="19"/>
      <c r="J122" s="19"/>
      <c r="K122" s="19"/>
    </row>
    <row r="123" spans="1:11" s="20" customFormat="1" ht="13.95" customHeight="1" x14ac:dyDescent="0.3">
      <c r="A123" s="19"/>
      <c r="B123" s="41">
        <v>784035005</v>
      </c>
      <c r="C123" s="35" t="s">
        <v>111</v>
      </c>
      <c r="D123" s="36">
        <v>77894278434</v>
      </c>
      <c r="E123" s="31">
        <v>25</v>
      </c>
      <c r="F123" s="37">
        <v>200</v>
      </c>
      <c r="G123" s="50">
        <v>13.5</v>
      </c>
      <c r="H123" s="54">
        <f t="shared" si="4"/>
        <v>13.5</v>
      </c>
      <c r="I123" s="19"/>
      <c r="J123" s="19"/>
      <c r="K123" s="19"/>
    </row>
    <row r="124" spans="1:11" s="20" customFormat="1" ht="13.95" customHeight="1" x14ac:dyDescent="0.3">
      <c r="A124" s="19"/>
      <c r="B124" s="41">
        <v>784035007</v>
      </c>
      <c r="C124" s="35" t="s">
        <v>112</v>
      </c>
      <c r="D124" s="36">
        <v>77894278435</v>
      </c>
      <c r="E124" s="31">
        <v>25</v>
      </c>
      <c r="F124" s="37">
        <v>150</v>
      </c>
      <c r="G124" s="50">
        <v>19.079999999999998</v>
      </c>
      <c r="H124" s="54">
        <f t="shared" si="4"/>
        <v>19.079999999999998</v>
      </c>
      <c r="I124" s="19"/>
      <c r="J124" s="19"/>
      <c r="K124" s="19"/>
    </row>
    <row r="125" spans="1:11" s="20" customFormat="1" ht="13.95" customHeight="1" x14ac:dyDescent="0.3">
      <c r="A125" s="19"/>
      <c r="B125" s="41">
        <v>784035010</v>
      </c>
      <c r="C125" s="35" t="s">
        <v>113</v>
      </c>
      <c r="D125" s="36">
        <v>77894278436</v>
      </c>
      <c r="E125" s="31">
        <v>50</v>
      </c>
      <c r="F125" s="37">
        <v>100</v>
      </c>
      <c r="G125" s="50">
        <v>31.15</v>
      </c>
      <c r="H125" s="54">
        <f t="shared" si="4"/>
        <v>31.15</v>
      </c>
      <c r="I125" s="19"/>
      <c r="J125" s="19"/>
      <c r="K125" s="19"/>
    </row>
    <row r="126" spans="1:11" s="20" customFormat="1" ht="13.95" customHeight="1" x14ac:dyDescent="0.3">
      <c r="A126" s="19"/>
      <c r="B126" s="41">
        <v>784035012</v>
      </c>
      <c r="C126" s="35" t="s">
        <v>114</v>
      </c>
      <c r="D126" s="36">
        <v>77894278509</v>
      </c>
      <c r="E126" s="31">
        <v>10</v>
      </c>
      <c r="F126" s="37" t="s">
        <v>0</v>
      </c>
      <c r="G126" s="50">
        <v>124.26</v>
      </c>
      <c r="H126" s="54">
        <f t="shared" si="4"/>
        <v>124.26</v>
      </c>
      <c r="I126" s="19"/>
      <c r="J126" s="19"/>
      <c r="K126" s="19"/>
    </row>
    <row r="127" spans="1:11" s="20" customFormat="1" ht="13.95" customHeight="1" x14ac:dyDescent="0.3">
      <c r="A127" s="19"/>
      <c r="B127" s="41">
        <v>784035015</v>
      </c>
      <c r="C127" s="35" t="s">
        <v>115</v>
      </c>
      <c r="D127" s="36">
        <v>77894278545</v>
      </c>
      <c r="E127" s="31">
        <v>10</v>
      </c>
      <c r="F127" s="37" t="s">
        <v>0</v>
      </c>
      <c r="G127" s="50">
        <v>130.19</v>
      </c>
      <c r="H127" s="54">
        <f t="shared" si="4"/>
        <v>130.19</v>
      </c>
      <c r="I127" s="19"/>
      <c r="J127" s="19"/>
      <c r="K127" s="19"/>
    </row>
    <row r="128" spans="1:11" s="20" customFormat="1" ht="13.95" customHeight="1" x14ac:dyDescent="0.3">
      <c r="A128" s="19"/>
      <c r="B128" s="41">
        <v>784035020</v>
      </c>
      <c r="C128" s="35" t="s">
        <v>116</v>
      </c>
      <c r="D128" s="36">
        <v>77894278572</v>
      </c>
      <c r="E128" s="31">
        <v>10</v>
      </c>
      <c r="F128" s="37" t="s">
        <v>0</v>
      </c>
      <c r="G128" s="50">
        <v>157.91999999999999</v>
      </c>
      <c r="H128" s="54">
        <f t="shared" si="4"/>
        <v>157.91999999999999</v>
      </c>
      <c r="I128" s="19"/>
      <c r="J128" s="19"/>
      <c r="K128" s="19"/>
    </row>
    <row r="129" spans="1:11" s="20" customFormat="1" ht="13.95" customHeight="1" x14ac:dyDescent="0.3">
      <c r="A129" s="19"/>
      <c r="B129" s="41">
        <v>784035023</v>
      </c>
      <c r="C129" s="35" t="s">
        <v>117</v>
      </c>
      <c r="D129" s="36">
        <v>77894278437</v>
      </c>
      <c r="E129" s="31">
        <v>25</v>
      </c>
      <c r="F129" s="37" t="s">
        <v>0</v>
      </c>
      <c r="G129" s="50">
        <v>35.880000000000003</v>
      </c>
      <c r="H129" s="54">
        <f t="shared" ref="H129:H160" si="5">$H$9*G129</f>
        <v>35.880000000000003</v>
      </c>
      <c r="I129" s="19"/>
      <c r="J129" s="19"/>
      <c r="K129" s="19"/>
    </row>
    <row r="130" spans="1:11" s="20" customFormat="1" ht="13.95" customHeight="1" x14ac:dyDescent="0.3">
      <c r="A130" s="19"/>
      <c r="B130" s="41">
        <v>784035034</v>
      </c>
      <c r="C130" s="35" t="s">
        <v>118</v>
      </c>
      <c r="D130" s="36">
        <v>77894278438</v>
      </c>
      <c r="E130" s="31">
        <v>25</v>
      </c>
      <c r="F130" s="37">
        <v>150</v>
      </c>
      <c r="G130" s="50">
        <v>17.559999999999999</v>
      </c>
      <c r="H130" s="54">
        <f t="shared" si="5"/>
        <v>17.559999999999999</v>
      </c>
      <c r="I130" s="19"/>
      <c r="J130" s="19"/>
      <c r="K130" s="19"/>
    </row>
    <row r="131" spans="1:11" s="20" customFormat="1" ht="13.95" customHeight="1" x14ac:dyDescent="0.3">
      <c r="A131" s="19"/>
      <c r="B131" s="41">
        <v>784035043</v>
      </c>
      <c r="C131" s="35" t="s">
        <v>119</v>
      </c>
      <c r="D131" s="36">
        <v>77894278439</v>
      </c>
      <c r="E131" s="31">
        <v>25</v>
      </c>
      <c r="F131" s="37">
        <v>300</v>
      </c>
      <c r="G131" s="50">
        <v>17.010000000000002</v>
      </c>
      <c r="H131" s="54">
        <f t="shared" si="5"/>
        <v>17.010000000000002</v>
      </c>
      <c r="I131" s="19"/>
      <c r="J131" s="19"/>
      <c r="K131" s="19"/>
    </row>
    <row r="132" spans="1:11" s="20" customFormat="1" ht="13.95" customHeight="1" x14ac:dyDescent="0.3">
      <c r="A132" s="19"/>
      <c r="B132" s="41">
        <v>784035045</v>
      </c>
      <c r="C132" s="35" t="s">
        <v>120</v>
      </c>
      <c r="D132" s="36">
        <v>77894278467</v>
      </c>
      <c r="E132" s="31">
        <v>25</v>
      </c>
      <c r="F132" s="37">
        <v>150</v>
      </c>
      <c r="G132" s="50">
        <v>34.950000000000003</v>
      </c>
      <c r="H132" s="54">
        <f t="shared" si="5"/>
        <v>34.950000000000003</v>
      </c>
      <c r="I132" s="19"/>
      <c r="J132" s="19"/>
      <c r="K132" s="19"/>
    </row>
    <row r="133" spans="1:11" s="20" customFormat="1" ht="13.95" customHeight="1" x14ac:dyDescent="0.3">
      <c r="A133" s="19"/>
      <c r="B133" s="38">
        <v>784035046</v>
      </c>
      <c r="C133" s="35" t="s">
        <v>121</v>
      </c>
      <c r="D133" s="36">
        <v>77894278681</v>
      </c>
      <c r="E133" s="32" t="s">
        <v>0</v>
      </c>
      <c r="F133" s="37" t="s">
        <v>0</v>
      </c>
      <c r="G133" s="50">
        <v>82.85</v>
      </c>
      <c r="H133" s="54">
        <f t="shared" si="5"/>
        <v>82.85</v>
      </c>
      <c r="I133" s="19"/>
      <c r="J133" s="19"/>
      <c r="K133" s="19"/>
    </row>
    <row r="134" spans="1:11" s="20" customFormat="1" ht="13.95" customHeight="1" x14ac:dyDescent="0.3">
      <c r="A134" s="19"/>
      <c r="B134" s="38">
        <v>784035054</v>
      </c>
      <c r="C134" s="35" t="s">
        <v>122</v>
      </c>
      <c r="D134" s="36">
        <v>77894278515</v>
      </c>
      <c r="E134" s="32" t="s">
        <v>0</v>
      </c>
      <c r="F134" s="37" t="s">
        <v>0</v>
      </c>
      <c r="G134" s="50">
        <v>27.17</v>
      </c>
      <c r="H134" s="54">
        <f t="shared" si="5"/>
        <v>27.17</v>
      </c>
      <c r="I134" s="19"/>
      <c r="J134" s="19"/>
      <c r="K134" s="19"/>
    </row>
    <row r="135" spans="1:11" s="20" customFormat="1" ht="13.95" customHeight="1" x14ac:dyDescent="0.3">
      <c r="A135" s="19"/>
      <c r="B135" s="41">
        <v>784035064</v>
      </c>
      <c r="C135" s="35" t="s">
        <v>123</v>
      </c>
      <c r="D135" s="36">
        <v>77894278525</v>
      </c>
      <c r="E135" s="31">
        <v>10</v>
      </c>
      <c r="F135" s="37" t="s">
        <v>0</v>
      </c>
      <c r="G135" s="50">
        <v>83.59</v>
      </c>
      <c r="H135" s="54">
        <f t="shared" si="5"/>
        <v>83.59</v>
      </c>
      <c r="I135" s="19"/>
      <c r="J135" s="19"/>
      <c r="K135" s="19"/>
    </row>
    <row r="136" spans="1:11" s="20" customFormat="1" ht="13.95" customHeight="1" x14ac:dyDescent="0.3">
      <c r="A136" s="19"/>
      <c r="B136" s="41">
        <v>784035065</v>
      </c>
      <c r="C136" s="35" t="s">
        <v>124</v>
      </c>
      <c r="D136" s="36">
        <v>77894278526</v>
      </c>
      <c r="E136" s="31">
        <v>10</v>
      </c>
      <c r="F136" s="37" t="s">
        <v>0</v>
      </c>
      <c r="G136" s="50">
        <v>85.99</v>
      </c>
      <c r="H136" s="54">
        <f t="shared" si="5"/>
        <v>85.99</v>
      </c>
      <c r="I136" s="19"/>
      <c r="J136" s="19"/>
      <c r="K136" s="19"/>
    </row>
    <row r="137" spans="1:11" s="20" customFormat="1" ht="13.95" customHeight="1" x14ac:dyDescent="0.3">
      <c r="A137" s="19"/>
      <c r="B137" s="34">
        <v>784035087</v>
      </c>
      <c r="C137" s="35" t="s">
        <v>10</v>
      </c>
      <c r="D137" s="36">
        <v>77894278689</v>
      </c>
      <c r="E137" s="36">
        <v>50</v>
      </c>
      <c r="F137" s="37">
        <v>200</v>
      </c>
      <c r="G137" s="50">
        <v>29.41</v>
      </c>
      <c r="H137" s="54">
        <f t="shared" si="5"/>
        <v>29.41</v>
      </c>
      <c r="I137" s="19"/>
      <c r="J137" s="19"/>
      <c r="K137" s="19"/>
    </row>
    <row r="138" spans="1:11" s="20" customFormat="1" ht="13.95" customHeight="1" x14ac:dyDescent="0.3">
      <c r="A138" s="19"/>
      <c r="B138" s="41">
        <v>784036005</v>
      </c>
      <c r="C138" s="35" t="s">
        <v>125</v>
      </c>
      <c r="D138" s="36">
        <v>77894278440</v>
      </c>
      <c r="E138" s="31">
        <v>50</v>
      </c>
      <c r="F138" s="37">
        <v>300</v>
      </c>
      <c r="G138" s="50">
        <v>12.2</v>
      </c>
      <c r="H138" s="54">
        <f t="shared" si="5"/>
        <v>12.2</v>
      </c>
      <c r="I138" s="19"/>
      <c r="J138" s="19"/>
      <c r="K138" s="19"/>
    </row>
    <row r="139" spans="1:11" s="20" customFormat="1" ht="13.95" customHeight="1" x14ac:dyDescent="0.3">
      <c r="A139" s="19"/>
      <c r="B139" s="41">
        <v>784036007</v>
      </c>
      <c r="C139" s="35" t="s">
        <v>126</v>
      </c>
      <c r="D139" s="36">
        <v>77894278441</v>
      </c>
      <c r="E139" s="31">
        <v>25</v>
      </c>
      <c r="F139" s="37">
        <v>200</v>
      </c>
      <c r="G139" s="50">
        <v>16.829999999999998</v>
      </c>
      <c r="H139" s="54">
        <f t="shared" si="5"/>
        <v>16.829999999999998</v>
      </c>
      <c r="I139" s="19"/>
      <c r="J139" s="19"/>
      <c r="K139" s="19"/>
    </row>
    <row r="140" spans="1:11" s="20" customFormat="1" ht="13.95" customHeight="1" x14ac:dyDescent="0.3">
      <c r="A140" s="19"/>
      <c r="B140" s="41">
        <v>784036010</v>
      </c>
      <c r="C140" s="35" t="s">
        <v>127</v>
      </c>
      <c r="D140" s="36">
        <v>77894278442</v>
      </c>
      <c r="E140" s="31">
        <v>10</v>
      </c>
      <c r="F140" s="37">
        <v>200</v>
      </c>
      <c r="G140" s="50">
        <v>30.68</v>
      </c>
      <c r="H140" s="54">
        <f t="shared" si="5"/>
        <v>30.68</v>
      </c>
      <c r="I140" s="19"/>
      <c r="J140" s="19"/>
      <c r="K140" s="19"/>
    </row>
    <row r="141" spans="1:11" s="20" customFormat="1" ht="13.95" customHeight="1" x14ac:dyDescent="0.3">
      <c r="A141" s="19"/>
      <c r="B141" s="41">
        <v>784036012</v>
      </c>
      <c r="C141" s="35" t="s">
        <v>128</v>
      </c>
      <c r="D141" s="36">
        <v>77894278510</v>
      </c>
      <c r="E141" s="31">
        <v>10</v>
      </c>
      <c r="F141" s="37" t="s">
        <v>0</v>
      </c>
      <c r="G141" s="50">
        <v>109.29</v>
      </c>
      <c r="H141" s="54">
        <f t="shared" si="5"/>
        <v>109.29</v>
      </c>
      <c r="I141" s="19"/>
      <c r="J141" s="19"/>
      <c r="K141" s="19"/>
    </row>
    <row r="142" spans="1:11" s="20" customFormat="1" ht="13.95" customHeight="1" x14ac:dyDescent="0.3">
      <c r="A142" s="19"/>
      <c r="B142" s="41">
        <v>784036015</v>
      </c>
      <c r="C142" s="35" t="s">
        <v>129</v>
      </c>
      <c r="D142" s="36">
        <v>77894278546</v>
      </c>
      <c r="E142" s="31">
        <v>10</v>
      </c>
      <c r="F142" s="37" t="s">
        <v>0</v>
      </c>
      <c r="G142" s="50">
        <v>149.6</v>
      </c>
      <c r="H142" s="54">
        <f t="shared" si="5"/>
        <v>149.6</v>
      </c>
      <c r="I142" s="19"/>
      <c r="J142" s="19"/>
      <c r="K142" s="19"/>
    </row>
    <row r="143" spans="1:11" s="20" customFormat="1" ht="13.95" customHeight="1" x14ac:dyDescent="0.3">
      <c r="A143" s="19"/>
      <c r="B143" s="41">
        <v>784036020</v>
      </c>
      <c r="C143" s="35" t="s">
        <v>130</v>
      </c>
      <c r="D143" s="36">
        <v>77894278547</v>
      </c>
      <c r="E143" s="31">
        <v>10</v>
      </c>
      <c r="F143" s="37" t="s">
        <v>0</v>
      </c>
      <c r="G143" s="50">
        <v>231.7</v>
      </c>
      <c r="H143" s="54">
        <f t="shared" si="5"/>
        <v>231.7</v>
      </c>
      <c r="I143" s="19"/>
      <c r="J143" s="19"/>
      <c r="K143" s="19"/>
    </row>
    <row r="144" spans="1:11" s="20" customFormat="1" ht="13.95" customHeight="1" x14ac:dyDescent="0.3">
      <c r="A144" s="19"/>
      <c r="B144" s="41">
        <v>784036023</v>
      </c>
      <c r="C144" s="35" t="s">
        <v>131</v>
      </c>
      <c r="D144" s="36">
        <v>77894278443</v>
      </c>
      <c r="E144" s="31">
        <v>50</v>
      </c>
      <c r="F144" s="37">
        <v>250</v>
      </c>
      <c r="G144" s="50">
        <v>13.54</v>
      </c>
      <c r="H144" s="54">
        <f t="shared" si="5"/>
        <v>13.54</v>
      </c>
      <c r="I144" s="19"/>
      <c r="J144" s="19"/>
      <c r="K144" s="19"/>
    </row>
    <row r="145" spans="1:11" s="20" customFormat="1" ht="13.95" customHeight="1" x14ac:dyDescent="0.3">
      <c r="A145" s="19"/>
      <c r="B145" s="42">
        <v>784036032</v>
      </c>
      <c r="C145" s="35" t="s">
        <v>132</v>
      </c>
      <c r="D145" s="36">
        <v>77894278573</v>
      </c>
      <c r="E145" s="31">
        <v>50</v>
      </c>
      <c r="F145" s="37">
        <v>250</v>
      </c>
      <c r="G145" s="50">
        <v>14.42</v>
      </c>
      <c r="H145" s="54">
        <f t="shared" si="5"/>
        <v>14.42</v>
      </c>
      <c r="I145" s="19"/>
      <c r="J145" s="19"/>
      <c r="K145" s="19"/>
    </row>
    <row r="146" spans="1:11" s="20" customFormat="1" ht="13.95" customHeight="1" x14ac:dyDescent="0.3">
      <c r="A146" s="19"/>
      <c r="B146" s="41">
        <v>784036034</v>
      </c>
      <c r="C146" s="35" t="s">
        <v>133</v>
      </c>
      <c r="D146" s="36">
        <v>77894278444</v>
      </c>
      <c r="E146" s="31">
        <v>25</v>
      </c>
      <c r="F146" s="37">
        <v>200</v>
      </c>
      <c r="G146" s="50">
        <v>15.55</v>
      </c>
      <c r="H146" s="54">
        <f t="shared" si="5"/>
        <v>15.55</v>
      </c>
      <c r="I146" s="19"/>
      <c r="J146" s="19"/>
      <c r="K146" s="19"/>
    </row>
    <row r="147" spans="1:11" s="20" customFormat="1" ht="13.95" customHeight="1" x14ac:dyDescent="0.3">
      <c r="A147" s="19"/>
      <c r="B147" s="41">
        <v>784036043</v>
      </c>
      <c r="C147" s="35" t="s">
        <v>134</v>
      </c>
      <c r="D147" s="36">
        <v>77894278445</v>
      </c>
      <c r="E147" s="31">
        <v>25</v>
      </c>
      <c r="F147" s="37">
        <v>250</v>
      </c>
      <c r="G147" s="50">
        <v>12.38</v>
      </c>
      <c r="H147" s="54">
        <f t="shared" si="5"/>
        <v>12.38</v>
      </c>
      <c r="I147" s="19"/>
      <c r="J147" s="19"/>
      <c r="K147" s="19"/>
    </row>
    <row r="148" spans="1:11" s="20" customFormat="1" ht="13.95" customHeight="1" x14ac:dyDescent="0.3">
      <c r="A148" s="19"/>
      <c r="B148" s="41">
        <v>784036045</v>
      </c>
      <c r="C148" s="35" t="s">
        <v>135</v>
      </c>
      <c r="D148" s="36">
        <v>77894278446</v>
      </c>
      <c r="E148" s="31">
        <v>10</v>
      </c>
      <c r="F148" s="37">
        <v>150</v>
      </c>
      <c r="G148" s="50">
        <v>29.21</v>
      </c>
      <c r="H148" s="54">
        <f t="shared" si="5"/>
        <v>29.21</v>
      </c>
      <c r="I148" s="19"/>
      <c r="J148" s="19"/>
      <c r="K148" s="19"/>
    </row>
    <row r="149" spans="1:11" s="20" customFormat="1" ht="13.95" customHeight="1" x14ac:dyDescent="0.3">
      <c r="A149" s="19"/>
      <c r="B149" s="41">
        <v>784036054</v>
      </c>
      <c r="C149" s="35" t="s">
        <v>136</v>
      </c>
      <c r="D149" s="36">
        <v>77894278468</v>
      </c>
      <c r="E149" s="31">
        <v>10</v>
      </c>
      <c r="F149" s="37">
        <v>150</v>
      </c>
      <c r="G149" s="50">
        <v>19.79</v>
      </c>
      <c r="H149" s="54">
        <f t="shared" si="5"/>
        <v>19.79</v>
      </c>
      <c r="I149" s="19"/>
      <c r="J149" s="19"/>
      <c r="K149" s="19"/>
    </row>
    <row r="150" spans="1:11" s="20" customFormat="1" ht="13.95" customHeight="1" x14ac:dyDescent="0.3">
      <c r="A150" s="19"/>
      <c r="B150" s="41">
        <v>784036065</v>
      </c>
      <c r="C150" s="35" t="s">
        <v>137</v>
      </c>
      <c r="D150" s="36">
        <v>77894278527</v>
      </c>
      <c r="E150" s="31">
        <v>10</v>
      </c>
      <c r="F150" s="37" t="s">
        <v>0</v>
      </c>
      <c r="G150" s="50">
        <v>49.19</v>
      </c>
      <c r="H150" s="54">
        <f t="shared" si="5"/>
        <v>49.19</v>
      </c>
      <c r="I150" s="19"/>
      <c r="J150" s="19"/>
      <c r="K150" s="19"/>
    </row>
    <row r="151" spans="1:11" s="20" customFormat="1" ht="13.95" customHeight="1" x14ac:dyDescent="0.3">
      <c r="A151" s="19"/>
      <c r="B151" s="34">
        <v>784036087</v>
      </c>
      <c r="C151" s="35" t="s">
        <v>11</v>
      </c>
      <c r="D151" s="36">
        <v>77894278690</v>
      </c>
      <c r="E151" s="36">
        <v>50</v>
      </c>
      <c r="F151" s="37">
        <v>200</v>
      </c>
      <c r="G151" s="50">
        <v>27.55</v>
      </c>
      <c r="H151" s="54">
        <f t="shared" si="5"/>
        <v>27.55</v>
      </c>
      <c r="I151" s="19"/>
      <c r="J151" s="19"/>
      <c r="K151" s="19"/>
    </row>
    <row r="152" spans="1:11" s="20" customFormat="1" ht="13.95" customHeight="1" x14ac:dyDescent="0.3">
      <c r="A152" s="19"/>
      <c r="B152" s="41">
        <v>784037005</v>
      </c>
      <c r="C152" s="35" t="s">
        <v>138</v>
      </c>
      <c r="D152" s="36">
        <v>77894278447</v>
      </c>
      <c r="E152" s="31">
        <v>50</v>
      </c>
      <c r="F152" s="37">
        <v>500</v>
      </c>
      <c r="G152" s="50">
        <v>5.55</v>
      </c>
      <c r="H152" s="54">
        <f t="shared" si="5"/>
        <v>5.55</v>
      </c>
      <c r="I152" s="19"/>
      <c r="J152" s="19"/>
      <c r="K152" s="19"/>
    </row>
    <row r="153" spans="1:11" s="20" customFormat="1" ht="13.95" customHeight="1" x14ac:dyDescent="0.3">
      <c r="A153" s="19"/>
      <c r="B153" s="41">
        <v>784037007</v>
      </c>
      <c r="C153" s="35" t="s">
        <v>139</v>
      </c>
      <c r="D153" s="36">
        <v>77894278448</v>
      </c>
      <c r="E153" s="31">
        <v>25</v>
      </c>
      <c r="F153" s="37">
        <v>300</v>
      </c>
      <c r="G153" s="50">
        <v>9.64</v>
      </c>
      <c r="H153" s="54">
        <f t="shared" si="5"/>
        <v>9.64</v>
      </c>
      <c r="I153" s="19"/>
      <c r="J153" s="19"/>
      <c r="K153" s="19"/>
    </row>
    <row r="154" spans="1:11" s="20" customFormat="1" ht="13.95" customHeight="1" x14ac:dyDescent="0.3">
      <c r="A154" s="19"/>
      <c r="B154" s="41">
        <v>784037010</v>
      </c>
      <c r="C154" s="35" t="s">
        <v>140</v>
      </c>
      <c r="D154" s="36">
        <v>77894278449</v>
      </c>
      <c r="E154" s="31">
        <v>25</v>
      </c>
      <c r="F154" s="37">
        <v>200</v>
      </c>
      <c r="G154" s="50">
        <v>16.440000000000001</v>
      </c>
      <c r="H154" s="54">
        <f t="shared" si="5"/>
        <v>16.440000000000001</v>
      </c>
      <c r="I154" s="19"/>
      <c r="J154" s="19"/>
      <c r="K154" s="19"/>
    </row>
    <row r="155" spans="1:11" s="20" customFormat="1" ht="13.95" customHeight="1" x14ac:dyDescent="0.3">
      <c r="A155" s="19"/>
      <c r="B155" s="41">
        <v>784037012</v>
      </c>
      <c r="C155" s="35" t="s">
        <v>141</v>
      </c>
      <c r="D155" s="36">
        <v>77894278511</v>
      </c>
      <c r="E155" s="31">
        <v>10</v>
      </c>
      <c r="F155" s="37" t="s">
        <v>0</v>
      </c>
      <c r="G155" s="50">
        <v>64.36</v>
      </c>
      <c r="H155" s="54">
        <f t="shared" si="5"/>
        <v>64.36</v>
      </c>
      <c r="I155" s="19"/>
      <c r="J155" s="19"/>
      <c r="K155" s="19"/>
    </row>
    <row r="156" spans="1:11" s="20" customFormat="1" ht="13.95" customHeight="1" x14ac:dyDescent="0.3">
      <c r="A156" s="19"/>
      <c r="B156" s="41">
        <v>784037015</v>
      </c>
      <c r="C156" s="35" t="s">
        <v>142</v>
      </c>
      <c r="D156" s="36">
        <v>77894278548</v>
      </c>
      <c r="E156" s="31">
        <v>10</v>
      </c>
      <c r="F156" s="37" t="s">
        <v>0</v>
      </c>
      <c r="G156" s="50">
        <v>78.959999999999994</v>
      </c>
      <c r="H156" s="54">
        <f t="shared" si="5"/>
        <v>78.959999999999994</v>
      </c>
      <c r="I156" s="19"/>
      <c r="J156" s="19"/>
      <c r="K156" s="19"/>
    </row>
    <row r="157" spans="1:11" s="20" customFormat="1" ht="13.95" customHeight="1" x14ac:dyDescent="0.3">
      <c r="A157" s="19"/>
      <c r="B157" s="41">
        <v>784037020</v>
      </c>
      <c r="C157" s="35" t="s">
        <v>143</v>
      </c>
      <c r="D157" s="36">
        <v>77894278549</v>
      </c>
      <c r="E157" s="31">
        <v>10</v>
      </c>
      <c r="F157" s="37" t="s">
        <v>0</v>
      </c>
      <c r="G157" s="50">
        <v>136.66</v>
      </c>
      <c r="H157" s="54">
        <f t="shared" si="5"/>
        <v>136.66</v>
      </c>
      <c r="I157" s="19"/>
      <c r="J157" s="19"/>
      <c r="K157" s="19"/>
    </row>
    <row r="158" spans="1:11" s="20" customFormat="1" ht="13.95" customHeight="1" x14ac:dyDescent="0.3">
      <c r="A158" s="19"/>
      <c r="B158" s="41">
        <v>784037023</v>
      </c>
      <c r="C158" s="35" t="s">
        <v>144</v>
      </c>
      <c r="D158" s="36">
        <v>77894278469</v>
      </c>
      <c r="E158" s="31">
        <v>50</v>
      </c>
      <c r="F158" s="37">
        <v>500</v>
      </c>
      <c r="G158" s="50">
        <v>5.73</v>
      </c>
      <c r="H158" s="54">
        <f t="shared" si="5"/>
        <v>5.73</v>
      </c>
      <c r="I158" s="19"/>
      <c r="J158" s="19"/>
      <c r="K158" s="19"/>
    </row>
    <row r="159" spans="1:11" s="20" customFormat="1" ht="13.95" customHeight="1" x14ac:dyDescent="0.3">
      <c r="A159" s="19"/>
      <c r="B159" s="41">
        <v>784037034</v>
      </c>
      <c r="C159" s="35" t="s">
        <v>145</v>
      </c>
      <c r="D159" s="36">
        <v>77894278450</v>
      </c>
      <c r="E159" s="31">
        <v>25</v>
      </c>
      <c r="F159" s="37">
        <v>500</v>
      </c>
      <c r="G159" s="50">
        <v>13.11</v>
      </c>
      <c r="H159" s="54">
        <f t="shared" si="5"/>
        <v>13.11</v>
      </c>
      <c r="I159" s="19"/>
      <c r="J159" s="19"/>
      <c r="K159" s="19"/>
    </row>
    <row r="160" spans="1:11" s="20" customFormat="1" ht="13.95" customHeight="1" x14ac:dyDescent="0.3">
      <c r="A160" s="19"/>
      <c r="B160" s="41">
        <v>784037043</v>
      </c>
      <c r="C160" s="35" t="s">
        <v>147</v>
      </c>
      <c r="D160" s="36">
        <v>77894278685</v>
      </c>
      <c r="E160" s="31">
        <v>25</v>
      </c>
      <c r="F160" s="37">
        <v>150</v>
      </c>
      <c r="G160" s="50">
        <v>9.43</v>
      </c>
      <c r="H160" s="54">
        <f t="shared" si="5"/>
        <v>9.43</v>
      </c>
      <c r="I160" s="19"/>
      <c r="J160" s="19"/>
      <c r="K160" s="19"/>
    </row>
    <row r="161" spans="1:11" s="20" customFormat="1" ht="13.95" customHeight="1" x14ac:dyDescent="0.3">
      <c r="A161" s="19"/>
      <c r="B161" s="41">
        <v>784037087</v>
      </c>
      <c r="C161" s="35" t="s">
        <v>146</v>
      </c>
      <c r="D161" s="36">
        <v>77894278470</v>
      </c>
      <c r="E161" s="31">
        <v>25</v>
      </c>
      <c r="F161" s="37">
        <v>500</v>
      </c>
      <c r="G161" s="50">
        <v>14.05</v>
      </c>
      <c r="H161" s="54">
        <f t="shared" ref="H161:H166" si="6">$H$9*G161</f>
        <v>14.05</v>
      </c>
      <c r="I161" s="19"/>
      <c r="J161" s="19"/>
      <c r="K161" s="19"/>
    </row>
    <row r="162" spans="1:11" s="20" customFormat="1" ht="13.95" customHeight="1" x14ac:dyDescent="0.3">
      <c r="A162" s="19"/>
      <c r="B162" s="41">
        <v>784038005</v>
      </c>
      <c r="C162" s="35" t="s">
        <v>148</v>
      </c>
      <c r="D162" s="36">
        <v>77894278471</v>
      </c>
      <c r="E162" s="31">
        <v>50</v>
      </c>
      <c r="F162" s="37">
        <v>600</v>
      </c>
      <c r="G162" s="50">
        <v>6.09</v>
      </c>
      <c r="H162" s="54">
        <f t="shared" si="6"/>
        <v>6.09</v>
      </c>
      <c r="I162" s="19"/>
      <c r="J162" s="19"/>
      <c r="K162" s="19"/>
    </row>
    <row r="163" spans="1:11" s="20" customFormat="1" ht="13.95" customHeight="1" x14ac:dyDescent="0.3">
      <c r="A163" s="19"/>
      <c r="B163" s="41">
        <v>784038007</v>
      </c>
      <c r="C163" s="35" t="s">
        <v>149</v>
      </c>
      <c r="D163" s="36">
        <v>77894278472</v>
      </c>
      <c r="E163" s="31">
        <v>25</v>
      </c>
      <c r="F163" s="37">
        <v>250</v>
      </c>
      <c r="G163" s="50">
        <v>10.92</v>
      </c>
      <c r="H163" s="54">
        <f t="shared" si="6"/>
        <v>10.92</v>
      </c>
      <c r="I163" s="19"/>
      <c r="J163" s="19"/>
      <c r="K163" s="19"/>
    </row>
    <row r="164" spans="1:11" s="20" customFormat="1" ht="13.95" customHeight="1" x14ac:dyDescent="0.3">
      <c r="A164" s="19"/>
      <c r="B164" s="41">
        <v>784038010</v>
      </c>
      <c r="C164" s="35" t="s">
        <v>150</v>
      </c>
      <c r="D164" s="36">
        <v>77894278473</v>
      </c>
      <c r="E164" s="31">
        <v>10</v>
      </c>
      <c r="F164" s="37">
        <v>100</v>
      </c>
      <c r="G164" s="50">
        <v>20.71</v>
      </c>
      <c r="H164" s="54">
        <f t="shared" si="6"/>
        <v>20.71</v>
      </c>
      <c r="I164" s="19"/>
      <c r="J164" s="19"/>
      <c r="K164" s="19"/>
    </row>
    <row r="165" spans="1:11" s="20" customFormat="1" ht="13.95" customHeight="1" x14ac:dyDescent="0.3">
      <c r="A165" s="19"/>
      <c r="B165" s="41">
        <v>784038012</v>
      </c>
      <c r="C165" s="35" t="s">
        <v>151</v>
      </c>
      <c r="D165" s="36">
        <v>77894278512</v>
      </c>
      <c r="E165" s="31">
        <v>10</v>
      </c>
      <c r="F165" s="37" t="s">
        <v>0</v>
      </c>
      <c r="G165" s="50">
        <v>55.85</v>
      </c>
      <c r="H165" s="54">
        <f t="shared" si="6"/>
        <v>55.85</v>
      </c>
      <c r="I165" s="19"/>
      <c r="J165" s="19"/>
      <c r="K165" s="19"/>
    </row>
    <row r="166" spans="1:11" s="20" customFormat="1" ht="13.95" customHeight="1" x14ac:dyDescent="0.3">
      <c r="A166" s="19"/>
      <c r="B166" s="41">
        <v>784038023</v>
      </c>
      <c r="C166" s="35" t="s">
        <v>152</v>
      </c>
      <c r="D166" s="36">
        <v>77894278474</v>
      </c>
      <c r="E166" s="31">
        <v>50</v>
      </c>
      <c r="F166" s="37">
        <v>100</v>
      </c>
      <c r="G166" s="50">
        <v>13.5</v>
      </c>
      <c r="H166" s="54">
        <f t="shared" si="6"/>
        <v>13.5</v>
      </c>
      <c r="I166" s="19"/>
      <c r="J166" s="19"/>
      <c r="K166" s="19"/>
    </row>
    <row r="167" spans="1:11" s="20" customFormat="1" ht="13.95" customHeight="1" x14ac:dyDescent="0.3">
      <c r="A167" s="19"/>
      <c r="B167" s="38">
        <v>784038043</v>
      </c>
      <c r="C167" s="39" t="s">
        <v>179</v>
      </c>
      <c r="D167" s="36">
        <v>77894278699</v>
      </c>
      <c r="E167" s="32" t="s">
        <v>0</v>
      </c>
      <c r="F167" s="37" t="s">
        <v>0</v>
      </c>
      <c r="G167" s="50">
        <v>13.75</v>
      </c>
      <c r="H167" s="54">
        <f t="shared" ref="H167" si="7">$H$9*G167</f>
        <v>13.75</v>
      </c>
      <c r="I167" s="19"/>
      <c r="J167" s="19"/>
      <c r="K167" s="19"/>
    </row>
    <row r="168" spans="1:11" s="20" customFormat="1" ht="13.95" customHeight="1" x14ac:dyDescent="0.3">
      <c r="A168" s="19"/>
      <c r="B168" s="38">
        <v>784038045</v>
      </c>
      <c r="C168" s="35" t="s">
        <v>154</v>
      </c>
      <c r="D168" s="36">
        <v>77894278571</v>
      </c>
      <c r="E168" s="32" t="s">
        <v>0</v>
      </c>
      <c r="F168" s="37" t="s">
        <v>0</v>
      </c>
      <c r="G168" s="50">
        <v>29.41</v>
      </c>
      <c r="H168" s="54">
        <f t="shared" ref="H168:H183" si="8">$H$9*G168</f>
        <v>29.41</v>
      </c>
      <c r="I168" s="19"/>
      <c r="J168" s="19"/>
      <c r="K168" s="19"/>
    </row>
    <row r="169" spans="1:11" s="20" customFormat="1" ht="13.95" customHeight="1" x14ac:dyDescent="0.3">
      <c r="A169" s="19"/>
      <c r="B169" s="41">
        <v>784038087</v>
      </c>
      <c r="C169" s="35" t="s">
        <v>153</v>
      </c>
      <c r="D169" s="36">
        <v>77894278516</v>
      </c>
      <c r="E169" s="31">
        <v>10</v>
      </c>
      <c r="F169" s="37" t="s">
        <v>0</v>
      </c>
      <c r="G169" s="50">
        <v>15.2</v>
      </c>
      <c r="H169" s="54">
        <f t="shared" si="8"/>
        <v>15.2</v>
      </c>
      <c r="I169" s="19"/>
      <c r="J169" s="19"/>
      <c r="K169" s="19"/>
    </row>
    <row r="170" spans="1:11" s="20" customFormat="1" ht="13.95" customHeight="1" x14ac:dyDescent="0.3">
      <c r="A170" s="19"/>
      <c r="B170" s="41">
        <v>784040005</v>
      </c>
      <c r="C170" s="35" t="s">
        <v>155</v>
      </c>
      <c r="D170" s="36">
        <v>77894278451</v>
      </c>
      <c r="E170" s="31">
        <v>25</v>
      </c>
      <c r="F170" s="37">
        <v>100</v>
      </c>
      <c r="G170" s="50">
        <v>7.23</v>
      </c>
      <c r="H170" s="54">
        <f t="shared" si="8"/>
        <v>7.23</v>
      </c>
      <c r="I170" s="19"/>
      <c r="J170" s="19"/>
      <c r="K170" s="19"/>
    </row>
    <row r="171" spans="1:11" s="20" customFormat="1" ht="13.95" customHeight="1" x14ac:dyDescent="0.3">
      <c r="A171" s="19"/>
      <c r="B171" s="38" t="s">
        <v>1</v>
      </c>
      <c r="C171" s="35" t="s">
        <v>156</v>
      </c>
      <c r="D171" s="36">
        <v>77894278475</v>
      </c>
      <c r="E171" s="31">
        <v>25</v>
      </c>
      <c r="F171" s="37">
        <v>300</v>
      </c>
      <c r="G171" s="50">
        <v>24.03</v>
      </c>
      <c r="H171" s="54">
        <f t="shared" si="8"/>
        <v>24.03</v>
      </c>
      <c r="I171" s="19"/>
      <c r="J171" s="19"/>
      <c r="K171" s="19"/>
    </row>
    <row r="172" spans="1:11" s="20" customFormat="1" ht="13.95" customHeight="1" x14ac:dyDescent="0.3">
      <c r="A172" s="19"/>
      <c r="B172" s="41">
        <v>784040007</v>
      </c>
      <c r="C172" s="35" t="s">
        <v>157</v>
      </c>
      <c r="D172" s="36">
        <v>77894278452</v>
      </c>
      <c r="E172" s="31">
        <v>10</v>
      </c>
      <c r="F172" s="37">
        <v>50</v>
      </c>
      <c r="G172" s="50">
        <v>25.16</v>
      </c>
      <c r="H172" s="54">
        <f t="shared" si="8"/>
        <v>25.16</v>
      </c>
      <c r="I172" s="19"/>
      <c r="J172" s="19"/>
      <c r="K172" s="19"/>
    </row>
    <row r="173" spans="1:11" s="20" customFormat="1" ht="13.95" customHeight="1" x14ac:dyDescent="0.3">
      <c r="A173" s="19"/>
      <c r="B173" s="38" t="s">
        <v>2</v>
      </c>
      <c r="C173" s="35" t="s">
        <v>158</v>
      </c>
      <c r="D173" s="36">
        <v>77894278476</v>
      </c>
      <c r="E173" s="31">
        <v>10</v>
      </c>
      <c r="F173" s="37">
        <v>200</v>
      </c>
      <c r="G173" s="50">
        <v>29.59</v>
      </c>
      <c r="H173" s="54">
        <f t="shared" si="8"/>
        <v>29.59</v>
      </c>
      <c r="I173" s="19"/>
      <c r="J173" s="19"/>
      <c r="K173" s="19"/>
    </row>
    <row r="174" spans="1:11" s="20" customFormat="1" ht="13.95" customHeight="1" x14ac:dyDescent="0.3">
      <c r="A174" s="19"/>
      <c r="B174" s="41">
        <v>784040023</v>
      </c>
      <c r="C174" s="35" t="s">
        <v>159</v>
      </c>
      <c r="D174" s="36">
        <v>77894278453</v>
      </c>
      <c r="E174" s="31">
        <v>25</v>
      </c>
      <c r="F174" s="37">
        <v>300</v>
      </c>
      <c r="G174" s="50">
        <v>11.11</v>
      </c>
      <c r="H174" s="54">
        <f t="shared" si="8"/>
        <v>11.11</v>
      </c>
      <c r="I174" s="19"/>
      <c r="J174" s="19"/>
      <c r="K174" s="19"/>
    </row>
    <row r="175" spans="1:11" s="20" customFormat="1" ht="13.95" customHeight="1" x14ac:dyDescent="0.3">
      <c r="A175" s="19"/>
      <c r="B175" s="41">
        <v>784040034</v>
      </c>
      <c r="C175" s="35" t="s">
        <v>160</v>
      </c>
      <c r="D175" s="36">
        <v>77894278492</v>
      </c>
      <c r="E175" s="31">
        <v>10</v>
      </c>
      <c r="F175" s="37">
        <v>50</v>
      </c>
      <c r="G175" s="50">
        <v>14.25</v>
      </c>
      <c r="H175" s="54">
        <f t="shared" si="8"/>
        <v>14.25</v>
      </c>
      <c r="I175" s="19"/>
      <c r="J175" s="19"/>
      <c r="K175" s="19"/>
    </row>
    <row r="176" spans="1:11" s="20" customFormat="1" ht="13.95" customHeight="1" x14ac:dyDescent="0.3">
      <c r="A176" s="19"/>
      <c r="B176" s="41">
        <v>784042004</v>
      </c>
      <c r="C176" s="35" t="s">
        <v>161</v>
      </c>
      <c r="D176" s="36">
        <v>77894278454</v>
      </c>
      <c r="E176" s="31">
        <v>100</v>
      </c>
      <c r="F176" s="37">
        <v>1000</v>
      </c>
      <c r="G176" s="50">
        <v>2.74</v>
      </c>
      <c r="H176" s="54">
        <f t="shared" si="8"/>
        <v>2.74</v>
      </c>
      <c r="I176" s="19"/>
      <c r="J176" s="19"/>
      <c r="K176" s="19"/>
    </row>
    <row r="177" spans="1:11" s="20" customFormat="1" ht="13.95" customHeight="1" x14ac:dyDescent="0.3">
      <c r="A177" s="19"/>
      <c r="B177" s="41">
        <v>784042005</v>
      </c>
      <c r="C177" s="35" t="s">
        <v>162</v>
      </c>
      <c r="D177" s="36">
        <v>77894278455</v>
      </c>
      <c r="E177" s="31">
        <v>100</v>
      </c>
      <c r="F177" s="37">
        <v>1000</v>
      </c>
      <c r="G177" s="50">
        <v>3.32</v>
      </c>
      <c r="H177" s="54">
        <f t="shared" si="8"/>
        <v>3.32</v>
      </c>
      <c r="I177" s="19"/>
      <c r="J177" s="19"/>
      <c r="K177" s="19"/>
    </row>
    <row r="178" spans="1:11" s="20" customFormat="1" ht="13.95" customHeight="1" x14ac:dyDescent="0.3">
      <c r="A178" s="19"/>
      <c r="B178" s="34">
        <v>784042006</v>
      </c>
      <c r="C178" s="35" t="s">
        <v>12</v>
      </c>
      <c r="D178" s="36">
        <v>77894278691</v>
      </c>
      <c r="E178" s="36">
        <v>50</v>
      </c>
      <c r="F178" s="37">
        <v>500</v>
      </c>
      <c r="G178" s="50">
        <v>5.55</v>
      </c>
      <c r="H178" s="54">
        <f t="shared" si="8"/>
        <v>5.55</v>
      </c>
      <c r="I178" s="19"/>
      <c r="J178" s="19"/>
      <c r="K178" s="19"/>
    </row>
    <row r="179" spans="1:11" s="20" customFormat="1" ht="13.95" customHeight="1" x14ac:dyDescent="0.3">
      <c r="A179" s="19"/>
      <c r="B179" s="41">
        <v>784042007</v>
      </c>
      <c r="C179" s="35" t="s">
        <v>163</v>
      </c>
      <c r="D179" s="36">
        <v>77894278456</v>
      </c>
      <c r="E179" s="31">
        <v>50</v>
      </c>
      <c r="F179" s="37">
        <v>500</v>
      </c>
      <c r="G179" s="50">
        <v>6.24</v>
      </c>
      <c r="H179" s="54">
        <f t="shared" si="8"/>
        <v>6.24</v>
      </c>
      <c r="I179" s="19"/>
      <c r="J179" s="19"/>
      <c r="K179" s="19"/>
    </row>
    <row r="180" spans="1:11" s="20" customFormat="1" ht="13.95" customHeight="1" x14ac:dyDescent="0.3">
      <c r="A180" s="19"/>
      <c r="B180" s="41">
        <v>784042010</v>
      </c>
      <c r="C180" s="35" t="s">
        <v>164</v>
      </c>
      <c r="D180" s="36">
        <v>77894278457</v>
      </c>
      <c r="E180" s="31">
        <v>50</v>
      </c>
      <c r="F180" s="37">
        <v>300</v>
      </c>
      <c r="G180" s="50">
        <v>10.54</v>
      </c>
      <c r="H180" s="54">
        <f t="shared" si="8"/>
        <v>10.54</v>
      </c>
      <c r="I180" s="19"/>
      <c r="J180" s="19"/>
      <c r="K180" s="19"/>
    </row>
    <row r="181" spans="1:11" s="20" customFormat="1" ht="13.95" customHeight="1" x14ac:dyDescent="0.3">
      <c r="A181" s="19"/>
      <c r="B181" s="41">
        <v>784042012</v>
      </c>
      <c r="C181" s="35" t="s">
        <v>165</v>
      </c>
      <c r="D181" s="36">
        <v>77894278513</v>
      </c>
      <c r="E181" s="31">
        <v>10</v>
      </c>
      <c r="F181" s="37" t="s">
        <v>0</v>
      </c>
      <c r="G181" s="50">
        <v>44.02</v>
      </c>
      <c r="H181" s="54">
        <f t="shared" si="8"/>
        <v>44.02</v>
      </c>
      <c r="I181" s="19"/>
      <c r="J181" s="19"/>
      <c r="K181" s="19"/>
    </row>
    <row r="182" spans="1:11" s="20" customFormat="1" ht="13.95" customHeight="1" x14ac:dyDescent="0.3">
      <c r="A182" s="19"/>
      <c r="B182" s="41">
        <v>784042015</v>
      </c>
      <c r="C182" s="35" t="s">
        <v>166</v>
      </c>
      <c r="D182" s="36">
        <v>77894278550</v>
      </c>
      <c r="E182" s="31">
        <v>10</v>
      </c>
      <c r="F182" s="37" t="s">
        <v>0</v>
      </c>
      <c r="G182" s="50">
        <v>54.38</v>
      </c>
      <c r="H182" s="54">
        <f t="shared" si="8"/>
        <v>54.38</v>
      </c>
      <c r="I182" s="19"/>
      <c r="J182" s="19"/>
      <c r="K182" s="19"/>
    </row>
    <row r="183" spans="1:11" s="20" customFormat="1" ht="13.95" customHeight="1" thickBot="1" x14ac:dyDescent="0.35">
      <c r="A183" s="19"/>
      <c r="B183" s="43">
        <v>784042020</v>
      </c>
      <c r="C183" s="44" t="s">
        <v>167</v>
      </c>
      <c r="D183" s="45">
        <v>77894278551</v>
      </c>
      <c r="E183" s="33">
        <v>10</v>
      </c>
      <c r="F183" s="46" t="s">
        <v>0</v>
      </c>
      <c r="G183" s="53">
        <v>104.85</v>
      </c>
      <c r="H183" s="56">
        <f t="shared" si="8"/>
        <v>104.85</v>
      </c>
      <c r="I183" s="19"/>
      <c r="J183" s="19"/>
      <c r="K183" s="19"/>
    </row>
    <row r="184" spans="1:11" s="20" customFormat="1" ht="13.95" customHeight="1" x14ac:dyDescent="0.3">
      <c r="A184" s="19"/>
      <c r="I184" s="19"/>
      <c r="J184" s="19"/>
      <c r="K184" s="19"/>
    </row>
    <row r="185" spans="1:11" s="20" customFormat="1" ht="13.95" customHeight="1" x14ac:dyDescent="0.3">
      <c r="A185" s="19"/>
      <c r="I185" s="19"/>
      <c r="J185" s="19"/>
      <c r="K185" s="19"/>
    </row>
    <row r="186" spans="1:11" s="20" customFormat="1" ht="13.95" customHeight="1" x14ac:dyDescent="0.3">
      <c r="A186" s="19"/>
      <c r="I186" s="19"/>
      <c r="J186" s="19"/>
      <c r="K186" s="19"/>
    </row>
    <row r="187" spans="1:11" s="20" customFormat="1" ht="13.95" customHeight="1" x14ac:dyDescent="0.3">
      <c r="A187" s="19"/>
      <c r="B187" s="15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 s="20" customFormat="1" ht="13.95" customHeight="1" x14ac:dyDescent="0.3">
      <c r="A188" s="19"/>
      <c r="B188" s="15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 s="20" customFormat="1" ht="13.95" customHeight="1" x14ac:dyDescent="0.3">
      <c r="A189" s="19"/>
      <c r="B189" s="15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s="20" customFormat="1" ht="13.95" customHeight="1" x14ac:dyDescent="0.3">
      <c r="A190" s="19"/>
      <c r="B190" s="15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 s="20" customFormat="1" ht="13.95" customHeight="1" x14ac:dyDescent="0.3">
      <c r="A191" s="19"/>
      <c r="B191" s="15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 s="20" customFormat="1" ht="13.95" customHeight="1" x14ac:dyDescent="0.3">
      <c r="A192" s="19"/>
      <c r="B192" s="15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 s="20" customFormat="1" ht="13.95" customHeight="1" x14ac:dyDescent="0.3">
      <c r="A193" s="19"/>
      <c r="B193" s="15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 s="20" customFormat="1" ht="13.95" customHeight="1" x14ac:dyDescent="0.3">
      <c r="A194" s="19"/>
      <c r="B194" s="15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s="20" customFormat="1" ht="13.95" customHeight="1" x14ac:dyDescent="0.3">
      <c r="A195" s="19"/>
      <c r="B195" s="15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 s="20" customFormat="1" ht="13.95" customHeight="1" x14ac:dyDescent="0.3">
      <c r="A196" s="19"/>
      <c r="B196" s="15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 s="20" customFormat="1" ht="13.95" customHeight="1" x14ac:dyDescent="0.3">
      <c r="A197" s="19"/>
      <c r="B197" s="15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 s="20" customFormat="1" ht="13.95" customHeight="1" x14ac:dyDescent="0.3">
      <c r="A198" s="19"/>
      <c r="B198" s="15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 s="20" customFormat="1" ht="13.95" customHeight="1" x14ac:dyDescent="0.3">
      <c r="A199" s="19"/>
      <c r="B199" s="15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 s="20" customFormat="1" ht="13.95" customHeight="1" x14ac:dyDescent="0.3">
      <c r="A200" s="19"/>
      <c r="B200" s="15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 s="20" customFormat="1" ht="13.95" customHeight="1" x14ac:dyDescent="0.3">
      <c r="A201" s="19"/>
      <c r="B201" s="15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 s="20" customFormat="1" ht="13.95" customHeight="1" x14ac:dyDescent="0.3">
      <c r="A202" s="19"/>
      <c r="B202" s="15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 s="20" customFormat="1" ht="13.95" customHeight="1" x14ac:dyDescent="0.3">
      <c r="A203" s="19"/>
      <c r="B203" s="15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 s="20" customFormat="1" ht="13.95" customHeight="1" x14ac:dyDescent="0.3">
      <c r="A204" s="19"/>
      <c r="B204" s="15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 s="20" customFormat="1" ht="13.95" customHeight="1" x14ac:dyDescent="0.3">
      <c r="A205" s="19"/>
      <c r="B205" s="15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 s="20" customFormat="1" ht="13.95" customHeight="1" x14ac:dyDescent="0.3">
      <c r="A206" s="19"/>
      <c r="B206" s="15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11" s="20" customFormat="1" ht="13.95" customHeight="1" x14ac:dyDescent="0.3">
      <c r="A207" s="19"/>
      <c r="B207" s="15"/>
      <c r="C207" s="19"/>
      <c r="D207" s="19"/>
      <c r="E207" s="19"/>
      <c r="F207" s="19"/>
      <c r="G207" s="19"/>
      <c r="H207" s="19"/>
      <c r="I207" s="19"/>
      <c r="J207" s="19"/>
      <c r="K207" s="19"/>
    </row>
    <row r="208" spans="1:11" s="20" customFormat="1" ht="13.95" customHeight="1" x14ac:dyDescent="0.3">
      <c r="A208" s="19"/>
      <c r="B208" s="15"/>
      <c r="C208" s="19"/>
      <c r="D208" s="19"/>
      <c r="E208" s="19"/>
      <c r="F208" s="19"/>
      <c r="G208" s="19"/>
      <c r="H208" s="19"/>
      <c r="I208" s="19"/>
      <c r="J208" s="19"/>
      <c r="K208" s="19"/>
    </row>
    <row r="209" spans="1:11" s="20" customFormat="1" ht="13.95" customHeight="1" x14ac:dyDescent="0.3">
      <c r="A209" s="19"/>
      <c r="B209" s="15"/>
      <c r="C209" s="19"/>
      <c r="D209" s="19"/>
      <c r="E209" s="19"/>
      <c r="F209" s="19"/>
      <c r="G209" s="19"/>
      <c r="H209" s="19"/>
      <c r="I209" s="19"/>
      <c r="J209" s="19"/>
      <c r="K209" s="19"/>
    </row>
    <row r="210" spans="1:11" s="20" customFormat="1" ht="13.95" customHeight="1" x14ac:dyDescent="0.3">
      <c r="A210" s="19"/>
      <c r="B210" s="15"/>
      <c r="C210" s="19"/>
      <c r="D210" s="19"/>
      <c r="E210" s="19"/>
      <c r="F210" s="19"/>
      <c r="G210" s="19"/>
      <c r="H210" s="19"/>
      <c r="I210" s="19"/>
      <c r="J210" s="19"/>
      <c r="K210" s="19"/>
    </row>
    <row r="211" spans="1:11" s="20" customFormat="1" ht="13.95" customHeight="1" x14ac:dyDescent="0.3">
      <c r="A211" s="19"/>
      <c r="B211" s="15"/>
      <c r="C211" s="19"/>
      <c r="D211" s="19"/>
      <c r="E211" s="19"/>
      <c r="F211" s="19"/>
      <c r="G211" s="19"/>
      <c r="H211" s="19"/>
      <c r="I211" s="19"/>
      <c r="J211" s="19"/>
      <c r="K211" s="19"/>
    </row>
    <row r="212" spans="1:11" s="20" customFormat="1" ht="13.95" customHeight="1" x14ac:dyDescent="0.3">
      <c r="A212" s="19"/>
      <c r="B212" s="15"/>
      <c r="C212" s="19"/>
      <c r="D212" s="19"/>
      <c r="E212" s="19"/>
      <c r="F212" s="19"/>
      <c r="G212" s="19"/>
      <c r="H212" s="19"/>
      <c r="I212" s="19"/>
      <c r="J212" s="19"/>
      <c r="K212" s="19"/>
    </row>
    <row r="213" spans="1:11" s="20" customFormat="1" ht="13.95" customHeight="1" x14ac:dyDescent="0.3">
      <c r="A213" s="19"/>
      <c r="B213" s="15"/>
      <c r="C213" s="19"/>
      <c r="D213" s="19"/>
      <c r="E213" s="19"/>
      <c r="F213" s="19"/>
      <c r="G213" s="19"/>
      <c r="H213" s="19"/>
      <c r="I213" s="19"/>
      <c r="J213" s="19"/>
      <c r="K213" s="19"/>
    </row>
    <row r="214" spans="1:11" s="20" customFormat="1" ht="13.95" customHeight="1" x14ac:dyDescent="0.3">
      <c r="A214" s="19"/>
      <c r="B214" s="15"/>
      <c r="C214" s="19"/>
      <c r="D214" s="19"/>
      <c r="E214" s="19"/>
      <c r="F214" s="19"/>
      <c r="G214" s="19"/>
      <c r="H214" s="19"/>
      <c r="I214" s="19"/>
      <c r="J214" s="19"/>
      <c r="K214" s="19"/>
    </row>
    <row r="215" spans="1:11" s="20" customFormat="1" ht="13.95" customHeight="1" x14ac:dyDescent="0.3">
      <c r="A215" s="19"/>
      <c r="B215" s="15"/>
      <c r="C215" s="19"/>
      <c r="D215" s="19"/>
      <c r="E215" s="19"/>
      <c r="F215" s="19"/>
      <c r="G215" s="19"/>
      <c r="H215" s="19"/>
      <c r="I215" s="19"/>
      <c r="J215" s="19"/>
      <c r="K215" s="19"/>
    </row>
    <row r="216" spans="1:11" s="20" customFormat="1" ht="13.95" customHeight="1" x14ac:dyDescent="0.3">
      <c r="A216" s="19"/>
      <c r="B216" s="15"/>
      <c r="C216" s="19"/>
      <c r="D216" s="19"/>
      <c r="E216" s="19"/>
      <c r="F216" s="19"/>
      <c r="G216" s="19"/>
      <c r="H216" s="19"/>
      <c r="I216" s="19"/>
      <c r="J216" s="19"/>
      <c r="K216" s="19"/>
    </row>
    <row r="217" spans="1:11" s="20" customFormat="1" ht="13.95" customHeight="1" x14ac:dyDescent="0.3">
      <c r="A217" s="19"/>
      <c r="B217" s="15"/>
      <c r="C217" s="19"/>
      <c r="D217" s="19"/>
      <c r="E217" s="19"/>
      <c r="F217" s="19"/>
      <c r="G217" s="19"/>
      <c r="H217" s="19"/>
      <c r="I217" s="19"/>
      <c r="J217" s="19"/>
      <c r="K217" s="19"/>
    </row>
    <row r="218" spans="1:11" s="20" customFormat="1" ht="13.95" customHeight="1" x14ac:dyDescent="0.3">
      <c r="A218" s="19"/>
      <c r="B218" s="15"/>
      <c r="C218" s="19"/>
      <c r="D218" s="19"/>
      <c r="E218" s="19"/>
      <c r="F218" s="19"/>
      <c r="G218" s="19"/>
      <c r="H218" s="19"/>
      <c r="I218" s="19"/>
      <c r="J218" s="19"/>
      <c r="K218" s="19"/>
    </row>
    <row r="219" spans="1:11" s="20" customFormat="1" ht="13.95" customHeight="1" x14ac:dyDescent="0.3">
      <c r="A219" s="19"/>
      <c r="B219" s="15"/>
      <c r="C219" s="19"/>
      <c r="D219" s="19"/>
      <c r="E219" s="19"/>
      <c r="F219" s="19"/>
      <c r="G219" s="19"/>
      <c r="H219" s="19"/>
      <c r="I219" s="19"/>
      <c r="J219" s="19"/>
      <c r="K219" s="19"/>
    </row>
    <row r="220" spans="1:11" s="20" customFormat="1" ht="13.95" customHeight="1" x14ac:dyDescent="0.3">
      <c r="A220" s="19"/>
      <c r="B220" s="15"/>
      <c r="C220" s="19"/>
      <c r="D220" s="19"/>
      <c r="E220" s="19"/>
      <c r="F220" s="19"/>
      <c r="G220" s="19"/>
      <c r="H220" s="19"/>
      <c r="I220" s="19"/>
      <c r="J220" s="19"/>
      <c r="K220" s="19"/>
    </row>
    <row r="221" spans="1:11" s="20" customFormat="1" ht="13.95" customHeight="1" x14ac:dyDescent="0.3">
      <c r="A221" s="19"/>
      <c r="B221" s="15"/>
      <c r="C221" s="19"/>
      <c r="D221" s="19"/>
      <c r="E221" s="19"/>
      <c r="F221" s="19"/>
      <c r="G221" s="19"/>
      <c r="H221" s="19"/>
      <c r="I221" s="19"/>
      <c r="J221" s="19"/>
      <c r="K221" s="19"/>
    </row>
    <row r="222" spans="1:11" s="20" customFormat="1" ht="13.95" customHeight="1" x14ac:dyDescent="0.3">
      <c r="A222" s="19"/>
      <c r="B222" s="21"/>
      <c r="I222" s="19"/>
      <c r="J222" s="19"/>
      <c r="K222" s="19"/>
    </row>
    <row r="223" spans="1:11" s="20" customFormat="1" ht="13.95" customHeight="1" x14ac:dyDescent="0.3">
      <c r="A223" s="19"/>
      <c r="B223" s="21"/>
      <c r="I223" s="19"/>
      <c r="J223" s="19"/>
      <c r="K223" s="19"/>
    </row>
    <row r="224" spans="1:11" s="20" customFormat="1" ht="13.95" customHeight="1" x14ac:dyDescent="0.3">
      <c r="A224" s="19"/>
      <c r="B224" s="21"/>
      <c r="I224" s="19"/>
      <c r="J224" s="19"/>
      <c r="K224" s="19"/>
    </row>
    <row r="225" spans="2:2" s="20" customFormat="1" ht="13.95" customHeight="1" x14ac:dyDescent="0.3">
      <c r="B225" s="21"/>
    </row>
    <row r="226" spans="2:2" s="20" customFormat="1" ht="13.95" customHeight="1" x14ac:dyDescent="0.3">
      <c r="B226" s="21"/>
    </row>
    <row r="227" spans="2:2" s="20" customFormat="1" ht="13.95" customHeight="1" x14ac:dyDescent="0.3">
      <c r="B227" s="21"/>
    </row>
    <row r="228" spans="2:2" s="20" customFormat="1" ht="13.95" customHeight="1" x14ac:dyDescent="0.3">
      <c r="B228" s="21"/>
    </row>
    <row r="229" spans="2:2" s="20" customFormat="1" ht="13.95" customHeight="1" x14ac:dyDescent="0.3">
      <c r="B229" s="21"/>
    </row>
    <row r="230" spans="2:2" s="20" customFormat="1" ht="13.95" customHeight="1" x14ac:dyDescent="0.3">
      <c r="B230" s="21"/>
    </row>
    <row r="231" spans="2:2" s="20" customFormat="1" ht="13.95" customHeight="1" x14ac:dyDescent="0.3">
      <c r="B231" s="21"/>
    </row>
    <row r="232" spans="2:2" s="20" customFormat="1" ht="13.95" customHeight="1" x14ac:dyDescent="0.3">
      <c r="B232" s="21"/>
    </row>
    <row r="233" spans="2:2" s="20" customFormat="1" ht="13.95" customHeight="1" x14ac:dyDescent="0.3">
      <c r="B233" s="21"/>
    </row>
    <row r="234" spans="2:2" s="20" customFormat="1" ht="13.95" customHeight="1" x14ac:dyDescent="0.3">
      <c r="B234" s="21"/>
    </row>
    <row r="235" spans="2:2" s="20" customFormat="1" ht="13.95" customHeight="1" x14ac:dyDescent="0.3">
      <c r="B235" s="21"/>
    </row>
    <row r="236" spans="2:2" s="20" customFormat="1" ht="13.95" customHeight="1" x14ac:dyDescent="0.3">
      <c r="B236" s="21"/>
    </row>
    <row r="237" spans="2:2" s="20" customFormat="1" ht="13.95" customHeight="1" x14ac:dyDescent="0.3">
      <c r="B237" s="21"/>
    </row>
    <row r="238" spans="2:2" s="20" customFormat="1" ht="13.95" customHeight="1" x14ac:dyDescent="0.3">
      <c r="B238" s="21"/>
    </row>
    <row r="239" spans="2:2" s="20" customFormat="1" ht="13.95" customHeight="1" x14ac:dyDescent="0.3">
      <c r="B239" s="21"/>
    </row>
    <row r="240" spans="2:2" s="20" customFormat="1" ht="13.95" customHeight="1" x14ac:dyDescent="0.3">
      <c r="B240" s="21"/>
    </row>
    <row r="241" spans="2:2" s="20" customFormat="1" ht="13.95" customHeight="1" x14ac:dyDescent="0.3">
      <c r="B241" s="21"/>
    </row>
    <row r="242" spans="2:2" s="20" customFormat="1" ht="13.95" customHeight="1" x14ac:dyDescent="0.3">
      <c r="B242" s="21"/>
    </row>
    <row r="243" spans="2:2" s="20" customFormat="1" ht="13.95" customHeight="1" x14ac:dyDescent="0.3">
      <c r="B243" s="21"/>
    </row>
    <row r="244" spans="2:2" s="20" customFormat="1" ht="13.95" customHeight="1" x14ac:dyDescent="0.3">
      <c r="B244" s="21"/>
    </row>
    <row r="245" spans="2:2" s="20" customFormat="1" ht="13.95" customHeight="1" x14ac:dyDescent="0.3">
      <c r="B245" s="21"/>
    </row>
    <row r="246" spans="2:2" s="20" customFormat="1" ht="13.95" customHeight="1" x14ac:dyDescent="0.3">
      <c r="B246" s="21"/>
    </row>
    <row r="247" spans="2:2" s="20" customFormat="1" ht="13.95" customHeight="1" x14ac:dyDescent="0.3">
      <c r="B247" s="21"/>
    </row>
    <row r="248" spans="2:2" s="20" customFormat="1" ht="13.95" customHeight="1" x14ac:dyDescent="0.3">
      <c r="B248" s="21"/>
    </row>
    <row r="249" spans="2:2" s="20" customFormat="1" ht="13.95" customHeight="1" x14ac:dyDescent="0.3">
      <c r="B249" s="21"/>
    </row>
    <row r="250" spans="2:2" s="20" customFormat="1" ht="13.95" customHeight="1" x14ac:dyDescent="0.3">
      <c r="B250" s="21"/>
    </row>
    <row r="251" spans="2:2" s="20" customFormat="1" ht="13.95" customHeight="1" x14ac:dyDescent="0.3">
      <c r="B251" s="21"/>
    </row>
    <row r="252" spans="2:2" s="20" customFormat="1" ht="13.95" customHeight="1" x14ac:dyDescent="0.3">
      <c r="B252" s="21"/>
    </row>
    <row r="253" spans="2:2" s="20" customFormat="1" ht="13.95" customHeight="1" x14ac:dyDescent="0.3">
      <c r="B253" s="21"/>
    </row>
    <row r="254" spans="2:2" s="20" customFormat="1" ht="13.95" customHeight="1" x14ac:dyDescent="0.3">
      <c r="B254" s="21"/>
    </row>
    <row r="255" spans="2:2" s="20" customFormat="1" ht="13.95" customHeight="1" x14ac:dyDescent="0.3">
      <c r="B255" s="21"/>
    </row>
    <row r="256" spans="2:2" s="20" customFormat="1" ht="13.95" customHeight="1" x14ac:dyDescent="0.3">
      <c r="B256" s="21"/>
    </row>
    <row r="257" spans="2:8" s="20" customFormat="1" ht="13.95" customHeight="1" x14ac:dyDescent="0.3">
      <c r="B257" s="21"/>
    </row>
    <row r="258" spans="2:8" s="20" customFormat="1" ht="13.95" customHeight="1" x14ac:dyDescent="0.3">
      <c r="B258" s="21"/>
    </row>
    <row r="259" spans="2:8" s="20" customFormat="1" ht="13.95" customHeight="1" x14ac:dyDescent="0.3">
      <c r="B259" s="21"/>
    </row>
    <row r="260" spans="2:8" s="20" customFormat="1" ht="13.95" customHeight="1" x14ac:dyDescent="0.3">
      <c r="B260" s="21"/>
    </row>
    <row r="261" spans="2:8" s="20" customFormat="1" ht="13.95" customHeight="1" x14ac:dyDescent="0.3">
      <c r="B261" s="21"/>
    </row>
    <row r="262" spans="2:8" s="20" customFormat="1" ht="13.95" customHeight="1" x14ac:dyDescent="0.3">
      <c r="B262" s="21"/>
    </row>
    <row r="263" spans="2:8" s="20" customFormat="1" ht="13.95" customHeight="1" x14ac:dyDescent="0.3">
      <c r="B263" s="21"/>
    </row>
    <row r="264" spans="2:8" s="20" customFormat="1" ht="13.95" customHeight="1" x14ac:dyDescent="0.3">
      <c r="B264" s="21"/>
    </row>
    <row r="265" spans="2:8" s="20" customFormat="1" ht="13.95" customHeight="1" x14ac:dyDescent="0.3">
      <c r="B265" s="21"/>
    </row>
    <row r="266" spans="2:8" s="20" customFormat="1" ht="13.95" customHeight="1" x14ac:dyDescent="0.3">
      <c r="B266" s="21"/>
    </row>
    <row r="267" spans="2:8" s="20" customFormat="1" ht="13.95" customHeight="1" x14ac:dyDescent="0.3">
      <c r="B267" s="21"/>
    </row>
    <row r="268" spans="2:8" s="20" customFormat="1" ht="13.95" customHeight="1" x14ac:dyDescent="0.3">
      <c r="B268" s="21"/>
    </row>
    <row r="269" spans="2:8" s="20" customFormat="1" ht="13.95" customHeight="1" x14ac:dyDescent="0.3">
      <c r="B269" s="21"/>
    </row>
    <row r="270" spans="2:8" s="20" customFormat="1" ht="13.95" customHeight="1" x14ac:dyDescent="0.45">
      <c r="B270" s="10"/>
      <c r="C270" s="9"/>
      <c r="D270" s="9"/>
      <c r="E270" s="9"/>
      <c r="F270" s="9"/>
      <c r="G270" s="9"/>
      <c r="H270" s="9"/>
    </row>
    <row r="271" spans="2:8" s="20" customFormat="1" ht="13.95" customHeight="1" x14ac:dyDescent="0.45">
      <c r="B271" s="10"/>
      <c r="C271" s="9"/>
      <c r="D271" s="9"/>
      <c r="E271" s="9"/>
      <c r="F271" s="9"/>
      <c r="G271" s="9"/>
      <c r="H271" s="9"/>
    </row>
    <row r="272" spans="2:8" s="20" customFormat="1" ht="13.95" customHeight="1" x14ac:dyDescent="0.45">
      <c r="B272" s="10"/>
      <c r="C272" s="9"/>
      <c r="D272" s="9"/>
      <c r="E272" s="9"/>
      <c r="F272" s="9"/>
      <c r="G272" s="9"/>
      <c r="H272" s="9"/>
    </row>
    <row r="273" ht="13.95" customHeight="1" x14ac:dyDescent="0.45"/>
    <row r="274" ht="13.95" customHeight="1" x14ac:dyDescent="0.45"/>
    <row r="275" ht="13.95" customHeight="1" x14ac:dyDescent="0.45"/>
    <row r="276" ht="13.95" customHeight="1" x14ac:dyDescent="0.45"/>
    <row r="277" ht="13.95" customHeight="1" x14ac:dyDescent="0.45"/>
    <row r="278" ht="13.95" customHeight="1" x14ac:dyDescent="0.45"/>
    <row r="279" ht="13.95" customHeight="1" x14ac:dyDescent="0.45"/>
    <row r="280" ht="13.95" customHeight="1" x14ac:dyDescent="0.45"/>
    <row r="281" ht="13.95" customHeight="1" x14ac:dyDescent="0.45"/>
    <row r="282" ht="13.95" customHeight="1" x14ac:dyDescent="0.45"/>
    <row r="283" ht="13.95" customHeight="1" x14ac:dyDescent="0.45"/>
    <row r="284" ht="13.95" customHeight="1" x14ac:dyDescent="0.45"/>
    <row r="285" ht="13.95" customHeight="1" x14ac:dyDescent="0.45"/>
    <row r="286" ht="13.95" customHeight="1" x14ac:dyDescent="0.45"/>
    <row r="287" ht="13.95" customHeight="1" x14ac:dyDescent="0.45"/>
    <row r="288" ht="13.95" customHeight="1" x14ac:dyDescent="0.45"/>
    <row r="289" ht="13.95" customHeight="1" x14ac:dyDescent="0.45"/>
    <row r="290" ht="13.95" customHeight="1" x14ac:dyDescent="0.45"/>
    <row r="291" ht="13.95" customHeight="1" x14ac:dyDescent="0.45"/>
    <row r="292" ht="13.95" customHeight="1" x14ac:dyDescent="0.45"/>
    <row r="293" ht="13.95" customHeight="1" x14ac:dyDescent="0.45"/>
    <row r="294" ht="13.95" customHeight="1" x14ac:dyDescent="0.45"/>
    <row r="295" ht="13.95" customHeight="1" x14ac:dyDescent="0.45"/>
    <row r="296" ht="13.95" customHeight="1" x14ac:dyDescent="0.45"/>
    <row r="297" ht="13.95" customHeight="1" x14ac:dyDescent="0.45"/>
    <row r="298" ht="13.95" customHeight="1" x14ac:dyDescent="0.45"/>
    <row r="299" ht="13.95" customHeight="1" x14ac:dyDescent="0.45"/>
    <row r="300" ht="13.95" customHeight="1" x14ac:dyDescent="0.45"/>
    <row r="301" ht="13.95" customHeight="1" x14ac:dyDescent="0.45"/>
    <row r="302" ht="13.95" customHeight="1" x14ac:dyDescent="0.45"/>
    <row r="303" ht="13.95" customHeight="1" x14ac:dyDescent="0.45"/>
    <row r="304" ht="13.95" customHeight="1" x14ac:dyDescent="0.45"/>
    <row r="305" ht="13.95" customHeight="1" x14ac:dyDescent="0.45"/>
    <row r="306" ht="13.95" customHeight="1" x14ac:dyDescent="0.45"/>
    <row r="307" ht="13.95" customHeight="1" x14ac:dyDescent="0.45"/>
    <row r="308" ht="13.95" customHeight="1" x14ac:dyDescent="0.45"/>
    <row r="309" ht="13.95" customHeight="1" x14ac:dyDescent="0.45"/>
    <row r="310" ht="13.95" customHeight="1" x14ac:dyDescent="0.45"/>
    <row r="311" ht="13.95" customHeight="1" x14ac:dyDescent="0.45"/>
    <row r="312" ht="13.95" customHeight="1" x14ac:dyDescent="0.45"/>
    <row r="313" ht="13.95" customHeight="1" x14ac:dyDescent="0.45"/>
    <row r="314" ht="13.95" customHeight="1" x14ac:dyDescent="0.45"/>
    <row r="315" ht="13.95" customHeight="1" x14ac:dyDescent="0.45"/>
    <row r="316" ht="13.95" customHeight="1" x14ac:dyDescent="0.45"/>
    <row r="317" ht="13.95" customHeight="1" x14ac:dyDescent="0.45"/>
    <row r="318" ht="13.95" customHeight="1" x14ac:dyDescent="0.45"/>
    <row r="319" ht="13.95" customHeight="1" x14ac:dyDescent="0.45"/>
    <row r="320" ht="13.95" customHeight="1" x14ac:dyDescent="0.45"/>
    <row r="321" ht="13.95" customHeight="1" x14ac:dyDescent="0.45"/>
    <row r="322" ht="13.95" customHeight="1" x14ac:dyDescent="0.45"/>
    <row r="323" ht="13.95" customHeight="1" x14ac:dyDescent="0.45"/>
    <row r="324" ht="13.95" customHeight="1" x14ac:dyDescent="0.45"/>
    <row r="325" ht="13.95" customHeight="1" x14ac:dyDescent="0.45"/>
    <row r="326" ht="13.95" customHeight="1" x14ac:dyDescent="0.45"/>
    <row r="327" ht="13.95" customHeight="1" x14ac:dyDescent="0.45"/>
    <row r="328" ht="13.95" customHeight="1" x14ac:dyDescent="0.45"/>
    <row r="329" ht="13.95" customHeight="1" x14ac:dyDescent="0.45"/>
    <row r="330" ht="13.95" customHeight="1" x14ac:dyDescent="0.45"/>
    <row r="331" ht="13.95" customHeight="1" x14ac:dyDescent="0.45"/>
    <row r="332" ht="13.95" customHeight="1" x14ac:dyDescent="0.45"/>
    <row r="333" ht="13.95" customHeight="1" x14ac:dyDescent="0.45"/>
    <row r="334" ht="13.95" customHeight="1" x14ac:dyDescent="0.45"/>
    <row r="335" ht="13.95" customHeight="1" x14ac:dyDescent="0.45"/>
    <row r="336" ht="13.95" customHeight="1" x14ac:dyDescent="0.45"/>
    <row r="337" ht="13.95" customHeight="1" x14ac:dyDescent="0.45"/>
    <row r="338" ht="13.95" customHeight="1" x14ac:dyDescent="0.45"/>
    <row r="339" ht="13.95" customHeight="1" x14ac:dyDescent="0.45"/>
    <row r="340" ht="13.95" customHeight="1" x14ac:dyDescent="0.45"/>
    <row r="341" ht="13.95" customHeight="1" x14ac:dyDescent="0.45"/>
    <row r="342" ht="13.95" customHeight="1" x14ac:dyDescent="0.45"/>
    <row r="343" ht="13.95" customHeight="1" x14ac:dyDescent="0.45"/>
    <row r="344" ht="13.95" customHeight="1" x14ac:dyDescent="0.45"/>
    <row r="345" ht="13.95" customHeight="1" x14ac:dyDescent="0.45"/>
    <row r="346" ht="13.95" customHeight="1" x14ac:dyDescent="0.45"/>
    <row r="347" ht="13.95" customHeight="1" x14ac:dyDescent="0.45"/>
    <row r="348" ht="13.95" customHeight="1" x14ac:dyDescent="0.45"/>
    <row r="349" ht="13.95" customHeight="1" x14ac:dyDescent="0.45"/>
    <row r="350" ht="13.95" customHeight="1" x14ac:dyDescent="0.45"/>
    <row r="351" ht="13.95" customHeight="1" x14ac:dyDescent="0.45"/>
    <row r="352" ht="13.95" customHeight="1" x14ac:dyDescent="0.45"/>
    <row r="353" ht="13.95" customHeight="1" x14ac:dyDescent="0.45"/>
    <row r="354" ht="13.95" customHeight="1" x14ac:dyDescent="0.45"/>
    <row r="355" ht="13.95" customHeight="1" x14ac:dyDescent="0.45"/>
    <row r="356" ht="13.95" customHeight="1" x14ac:dyDescent="0.45"/>
    <row r="357" ht="13.95" customHeight="1" x14ac:dyDescent="0.45"/>
    <row r="358" ht="13.95" customHeight="1" x14ac:dyDescent="0.45"/>
    <row r="359" ht="13.95" customHeight="1" x14ac:dyDescent="0.45"/>
    <row r="360" ht="13.95" customHeight="1" x14ac:dyDescent="0.45"/>
    <row r="361" ht="13.95" customHeight="1" x14ac:dyDescent="0.45"/>
    <row r="362" ht="13.95" customHeight="1" x14ac:dyDescent="0.45"/>
    <row r="363" ht="13.95" customHeight="1" x14ac:dyDescent="0.45"/>
    <row r="364" ht="13.95" customHeight="1" x14ac:dyDescent="0.45"/>
    <row r="365" ht="13.95" customHeight="1" x14ac:dyDescent="0.45"/>
    <row r="366" ht="13.95" customHeight="1" x14ac:dyDescent="0.45"/>
    <row r="367" ht="13.95" customHeight="1" x14ac:dyDescent="0.45"/>
    <row r="368" ht="13.95" customHeight="1" x14ac:dyDescent="0.45"/>
    <row r="369" ht="13.95" customHeight="1" x14ac:dyDescent="0.45"/>
    <row r="370" ht="13.95" customHeight="1" x14ac:dyDescent="0.45"/>
    <row r="371" ht="13.95" customHeight="1" x14ac:dyDescent="0.45"/>
    <row r="372" ht="13.95" customHeight="1" x14ac:dyDescent="0.45"/>
    <row r="373" ht="13.95" customHeight="1" x14ac:dyDescent="0.45"/>
    <row r="374" ht="13.95" customHeight="1" x14ac:dyDescent="0.45"/>
    <row r="375" ht="13.95" customHeight="1" x14ac:dyDescent="0.45"/>
    <row r="376" ht="13.95" customHeight="1" x14ac:dyDescent="0.45"/>
    <row r="377" ht="13.95" customHeight="1" x14ac:dyDescent="0.45"/>
    <row r="378" ht="13.95" customHeight="1" x14ac:dyDescent="0.45"/>
    <row r="379" ht="13.95" customHeight="1" x14ac:dyDescent="0.45"/>
    <row r="380" ht="13.95" customHeight="1" x14ac:dyDescent="0.45"/>
    <row r="381" ht="13.95" customHeight="1" x14ac:dyDescent="0.45"/>
    <row r="382" ht="13.95" customHeight="1" x14ac:dyDescent="0.45"/>
    <row r="383" ht="13.95" customHeight="1" x14ac:dyDescent="0.45"/>
    <row r="384" ht="13.95" customHeight="1" x14ac:dyDescent="0.45"/>
    <row r="385" ht="13.95" customHeight="1" x14ac:dyDescent="0.45"/>
    <row r="386" ht="13.95" customHeight="1" x14ac:dyDescent="0.45"/>
    <row r="387" ht="13.95" customHeight="1" x14ac:dyDescent="0.45"/>
    <row r="388" ht="13.95" customHeight="1" x14ac:dyDescent="0.45"/>
    <row r="389" ht="13.95" customHeight="1" x14ac:dyDescent="0.45"/>
    <row r="390" ht="13.95" customHeight="1" x14ac:dyDescent="0.45"/>
    <row r="391" ht="13.95" customHeight="1" x14ac:dyDescent="0.45"/>
    <row r="392" ht="13.95" customHeight="1" x14ac:dyDescent="0.45"/>
    <row r="393" ht="13.95" customHeight="1" x14ac:dyDescent="0.45"/>
    <row r="394" ht="13.95" customHeight="1" x14ac:dyDescent="0.45"/>
    <row r="395" ht="13.95" customHeight="1" x14ac:dyDescent="0.45"/>
    <row r="396" ht="13.95" customHeight="1" x14ac:dyDescent="0.45"/>
    <row r="397" ht="13.95" customHeight="1" x14ac:dyDescent="0.45"/>
    <row r="398" ht="13.95" customHeight="1" x14ac:dyDescent="0.45"/>
    <row r="399" ht="13.95" customHeight="1" x14ac:dyDescent="0.45"/>
    <row r="400" ht="13.95" customHeight="1" x14ac:dyDescent="0.45"/>
    <row r="401" ht="13.95" customHeight="1" x14ac:dyDescent="0.45"/>
    <row r="402" ht="13.95" customHeight="1" x14ac:dyDescent="0.45"/>
    <row r="403" ht="13.95" customHeight="1" x14ac:dyDescent="0.45"/>
    <row r="404" ht="13.95" customHeight="1" x14ac:dyDescent="0.45"/>
    <row r="405" ht="13.95" customHeight="1" x14ac:dyDescent="0.45"/>
    <row r="406" ht="13.95" customHeight="1" x14ac:dyDescent="0.45"/>
    <row r="407" ht="13.95" customHeight="1" x14ac:dyDescent="0.45"/>
    <row r="408" ht="13.95" customHeight="1" x14ac:dyDescent="0.45"/>
    <row r="409" ht="13.95" customHeight="1" x14ac:dyDescent="0.45"/>
    <row r="410" ht="13.95" customHeight="1" x14ac:dyDescent="0.45"/>
    <row r="411" ht="13.95" customHeight="1" x14ac:dyDescent="0.45"/>
    <row r="412" ht="13.95" customHeight="1" x14ac:dyDescent="0.45"/>
    <row r="413" ht="13.95" customHeight="1" x14ac:dyDescent="0.45"/>
    <row r="414" ht="13.95" customHeight="1" x14ac:dyDescent="0.45"/>
    <row r="415" ht="13.95" customHeight="1" x14ac:dyDescent="0.45"/>
    <row r="416" ht="13.95" customHeight="1" x14ac:dyDescent="0.45"/>
    <row r="417" ht="13.95" customHeight="1" x14ac:dyDescent="0.45"/>
    <row r="418" ht="13.95" customHeight="1" x14ac:dyDescent="0.45"/>
    <row r="419" ht="13.95" customHeight="1" x14ac:dyDescent="0.45"/>
    <row r="420" ht="13.95" customHeight="1" x14ac:dyDescent="0.45"/>
    <row r="421" ht="13.95" customHeight="1" x14ac:dyDescent="0.45"/>
    <row r="422" ht="13.95" customHeight="1" x14ac:dyDescent="0.45"/>
    <row r="423" ht="13.95" customHeight="1" x14ac:dyDescent="0.45"/>
    <row r="424" ht="13.95" customHeight="1" x14ac:dyDescent="0.45"/>
    <row r="425" ht="13.95" customHeight="1" x14ac:dyDescent="0.45"/>
    <row r="426" ht="13.95" customHeight="1" x14ac:dyDescent="0.45"/>
    <row r="427" ht="13.95" customHeight="1" x14ac:dyDescent="0.45"/>
    <row r="428" ht="13.95" customHeight="1" x14ac:dyDescent="0.45"/>
    <row r="429" ht="13.95" customHeight="1" x14ac:dyDescent="0.45"/>
    <row r="430" ht="13.95" customHeight="1" x14ac:dyDescent="0.45"/>
    <row r="431" ht="13.95" customHeight="1" x14ac:dyDescent="0.45"/>
    <row r="432" ht="13.95" customHeight="1" x14ac:dyDescent="0.45"/>
    <row r="433" ht="13.95" customHeight="1" x14ac:dyDescent="0.45"/>
    <row r="434" ht="13.95" customHeight="1" x14ac:dyDescent="0.45"/>
    <row r="435" ht="13.95" customHeight="1" x14ac:dyDescent="0.45"/>
    <row r="436" ht="13.95" customHeight="1" x14ac:dyDescent="0.45"/>
    <row r="437" ht="13.95" customHeight="1" x14ac:dyDescent="0.45"/>
    <row r="438" ht="13.95" customHeight="1" x14ac:dyDescent="0.45"/>
    <row r="439" ht="13.95" customHeight="1" x14ac:dyDescent="0.45"/>
    <row r="440" ht="13.95" customHeight="1" x14ac:dyDescent="0.45"/>
    <row r="441" ht="13.95" customHeight="1" x14ac:dyDescent="0.45"/>
    <row r="442" ht="13.95" customHeight="1" x14ac:dyDescent="0.45"/>
    <row r="443" ht="13.95" customHeight="1" x14ac:dyDescent="0.45"/>
    <row r="444" ht="13.95" customHeight="1" x14ac:dyDescent="0.45"/>
  </sheetData>
  <sortState xmlns:xlrd2="http://schemas.microsoft.com/office/spreadsheetml/2017/richdata2" ref="B11:H186">
    <sortCondition ref="B11:B186"/>
  </sortState>
  <mergeCells count="4">
    <mergeCell ref="C4:H4"/>
    <mergeCell ref="F5:H5"/>
    <mergeCell ref="F6:H6"/>
    <mergeCell ref="F7:H7"/>
  </mergeCells>
  <conditionalFormatting sqref="B46">
    <cfRule type="duplicateValues" dxfId="12" priority="8" stopIfTrue="1"/>
    <cfRule type="duplicateValues" dxfId="11" priority="9" stopIfTrue="1"/>
  </conditionalFormatting>
  <conditionalFormatting sqref="B137:B138">
    <cfRule type="duplicateValues" dxfId="10" priority="10" stopIfTrue="1"/>
    <cfRule type="duplicateValues" dxfId="9" priority="11" stopIfTrue="1"/>
  </conditionalFormatting>
  <conditionalFormatting sqref="B139:B166 B13 B33:B45 B47:B85 B87:B136 B168:B183">
    <cfRule type="duplicateValues" dxfId="8" priority="14" stopIfTrue="1"/>
    <cfRule type="duplicateValues" dxfId="7" priority="15" stopIfTrue="1"/>
  </conditionalFormatting>
  <conditionalFormatting sqref="B167">
    <cfRule type="duplicateValues" dxfId="6" priority="1" stopIfTrue="1"/>
    <cfRule type="duplicateValues" dxfId="5" priority="2" stopIfTrue="1"/>
  </conditionalFormatting>
  <conditionalFormatting sqref="E33">
    <cfRule type="containsText" dxfId="4" priority="3" operator="containsText" text="PT">
      <formula>NOT(ISERROR(SEARCH("PT",E33)))</formula>
    </cfRule>
    <cfRule type="containsText" dxfId="3" priority="4" operator="containsText" text="PK">
      <formula>NOT(ISERROR(SEARCH("PK",E33)))</formula>
    </cfRule>
    <cfRule type="containsText" dxfId="2" priority="5" operator="containsText" text="USA">
      <formula>NOT(ISERROR(SEARCH("USA",E33)))</formula>
    </cfRule>
    <cfRule type="containsText" dxfId="1" priority="6" operator="containsText" text="mana">
      <formula>NOT(ISERROR(SEARCH("mana",E33)))</formula>
    </cfRule>
    <cfRule type="containsText" dxfId="0" priority="7" operator="containsText" text="nibco">
      <formula>NOT(ISERROR(SEARCH("nibco",E33)))</formula>
    </cfRule>
  </conditionalFormatting>
  <pageMargins left="0.7" right="0.7" top="0.75" bottom="0.75" header="0.3" footer="0.3"/>
  <pageSetup scale="59" fitToHeight="0" orientation="portrait" r:id="rId1"/>
  <headerFooter>
    <oddFooter>&amp;L&amp;10&amp;A&amp;C&amp;10NLBPEX 1-25&amp;R&amp;10Page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98B973-8112-4E95-B260-D6FC4AD4BC36}">
  <ds:schemaRefs>
    <ds:schemaRef ds:uri="http://www.w3.org/XML/1998/namespace"/>
    <ds:schemaRef ds:uri="f14f2cb6-2691-4d9a-8abb-e1165d95c8a9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3c2dcf18-2759-4e3f-869c-9d5bef25fd5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E95CC55-1F1C-4003-946C-05BF438EDE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10AFDB-9D34-424B-91A4-57D00851DE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Raccords PEX et PE-RT LaitonSP </vt:lpstr>
      <vt:lpstr>'Raccords PEX et PE-RT LaitonSP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 Bond</dc:creator>
  <cp:keywords/>
  <dc:description/>
  <cp:lastModifiedBy>Sebastian Carrillo Dolande</cp:lastModifiedBy>
  <cp:revision/>
  <cp:lastPrinted>2024-06-13T18:15:33Z</cp:lastPrinted>
  <dcterms:created xsi:type="dcterms:W3CDTF">2019-09-16T13:54:23Z</dcterms:created>
  <dcterms:modified xsi:type="dcterms:W3CDTF">2025-03-06T15:23:50Z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  <property fmtid="{D5CDD505-2E9C-101B-9397-08002B2CF9AE}" pid="3" name="TBCO_ScreenResolution">
    <vt:lpwstr>120 120 1920 1080</vt:lpwstr>
  </property>
</Properties>
</file>